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3256" windowHeight="13176"/>
  </bookViews>
  <sheets>
    <sheet name="Indtast her" sheetId="1" r:id="rId1"/>
    <sheet name="Data" sheetId="2" r:id="rId2"/>
    <sheet name="Til import i IANSEO" sheetId="3" r:id="rId3"/>
  </sheets>
  <externalReferences>
    <externalReference r:id="rId4"/>
  </externalReferences>
  <definedNames>
    <definedName name="_xlnm._FilterDatabase" localSheetId="0" hidden="1">'Indtast her'!$A$1:$H$24</definedName>
    <definedName name="Afstand3">Data!$N$2:$N$5</definedName>
    <definedName name="Aldersklasser">Data!$D$2:$D$9</definedName>
    <definedName name="Ansigter">Data!$J$2:$J$3</definedName>
    <definedName name="Division">Data!$F$2:$F$5</definedName>
    <definedName name="Finale">Data!$O$2:$O$3</definedName>
    <definedName name="Klasser">Data!#REF!</definedName>
    <definedName name="klub">Data!$K$2:$K$76</definedName>
    <definedName name="klubber">Data!$K$2:$L$76</definedName>
    <definedName name="Køn">Data!$A$2:$A$3</definedName>
    <definedName name="s">[1]Data!$M$2:$M$72</definedName>
    <definedName name="Skydeklasse">Data!$I$2:$I$4</definedName>
    <definedName name="Skydeklasser">Data!$I$2:$I$4</definedName>
    <definedName name="Visnavn">Data!$M$2:$M$76</definedName>
    <definedName name="x">[1]Data!$F$2:$F$5</definedName>
    <definedName name="xxx">[1]Data!$A$2:$A$3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2"/>
  <c r="M73"/>
  <c r="M16" l="1"/>
  <c r="M5"/>
  <c r="M6"/>
  <c r="M34"/>
  <c r="M43"/>
  <c r="M45"/>
  <c r="M39"/>
  <c r="M57"/>
  <c r="M78"/>
  <c r="M23"/>
  <c r="M11"/>
  <c r="M24"/>
  <c r="M13"/>
  <c r="M7"/>
  <c r="M14"/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3"/>
  <c r="C51"/>
  <c r="B51" s="1"/>
  <c r="D51"/>
  <c r="K51"/>
  <c r="G51" s="1"/>
  <c r="L51"/>
  <c r="M51"/>
  <c r="N51"/>
  <c r="O51"/>
  <c r="Q51"/>
  <c r="C52"/>
  <c r="B52" s="1"/>
  <c r="D52"/>
  <c r="K52"/>
  <c r="F52" s="1"/>
  <c r="L52"/>
  <c r="M52"/>
  <c r="N52"/>
  <c r="O52"/>
  <c r="Q52"/>
  <c r="C53"/>
  <c r="B53" s="1"/>
  <c r="D53"/>
  <c r="K53"/>
  <c r="H53" s="1"/>
  <c r="L53"/>
  <c r="M53"/>
  <c r="N53"/>
  <c r="O53"/>
  <c r="Q53"/>
  <c r="C54"/>
  <c r="B54" s="1"/>
  <c r="D54"/>
  <c r="K54"/>
  <c r="J54" s="1"/>
  <c r="L54"/>
  <c r="M54"/>
  <c r="N54"/>
  <c r="O54"/>
  <c r="Q54"/>
  <c r="C55"/>
  <c r="B55" s="1"/>
  <c r="D55"/>
  <c r="K55"/>
  <c r="J55" s="1"/>
  <c r="L55"/>
  <c r="M55"/>
  <c r="N55"/>
  <c r="O55"/>
  <c r="Q55"/>
  <c r="C56"/>
  <c r="B56" s="1"/>
  <c r="D56"/>
  <c r="K56"/>
  <c r="F56" s="1"/>
  <c r="L56"/>
  <c r="M56"/>
  <c r="N56"/>
  <c r="O56"/>
  <c r="Q56"/>
  <c r="C57"/>
  <c r="B57" s="1"/>
  <c r="D57"/>
  <c r="K57"/>
  <c r="G57" s="1"/>
  <c r="L57"/>
  <c r="M57"/>
  <c r="N57"/>
  <c r="O57"/>
  <c r="Q57"/>
  <c r="C58"/>
  <c r="B58" s="1"/>
  <c r="D58"/>
  <c r="H58"/>
  <c r="K58"/>
  <c r="I58" s="1"/>
  <c r="L58"/>
  <c r="M58"/>
  <c r="N58"/>
  <c r="O58"/>
  <c r="Q58"/>
  <c r="C59"/>
  <c r="B59" s="1"/>
  <c r="D59"/>
  <c r="K59"/>
  <c r="G59" s="1"/>
  <c r="L59"/>
  <c r="M59"/>
  <c r="N59"/>
  <c r="O59"/>
  <c r="Q59"/>
  <c r="C60"/>
  <c r="B60" s="1"/>
  <c r="D60"/>
  <c r="K60"/>
  <c r="F60" s="1"/>
  <c r="L60"/>
  <c r="M60"/>
  <c r="N60"/>
  <c r="O60"/>
  <c r="Q60"/>
  <c r="C61"/>
  <c r="B61" s="1"/>
  <c r="D61"/>
  <c r="K61"/>
  <c r="I61" s="1"/>
  <c r="L61"/>
  <c r="M61"/>
  <c r="N61"/>
  <c r="O61"/>
  <c r="Q61"/>
  <c r="C62"/>
  <c r="B62" s="1"/>
  <c r="D62"/>
  <c r="K62"/>
  <c r="J62" s="1"/>
  <c r="L62"/>
  <c r="M62"/>
  <c r="N62"/>
  <c r="O62"/>
  <c r="Q62"/>
  <c r="C63"/>
  <c r="B63" s="1"/>
  <c r="D63"/>
  <c r="K63"/>
  <c r="J63" s="1"/>
  <c r="L63"/>
  <c r="M63"/>
  <c r="N63"/>
  <c r="O63"/>
  <c r="Q63"/>
  <c r="C64"/>
  <c r="B64" s="1"/>
  <c r="D64"/>
  <c r="K64"/>
  <c r="F64" s="1"/>
  <c r="L64"/>
  <c r="M64"/>
  <c r="N64"/>
  <c r="O64"/>
  <c r="Q64"/>
  <c r="C65"/>
  <c r="B65" s="1"/>
  <c r="D65"/>
  <c r="K65"/>
  <c r="G65" s="1"/>
  <c r="L65"/>
  <c r="M65"/>
  <c r="N65"/>
  <c r="O65"/>
  <c r="Q65"/>
  <c r="C66"/>
  <c r="B66" s="1"/>
  <c r="D66"/>
  <c r="K66"/>
  <c r="G66" s="1"/>
  <c r="L66"/>
  <c r="M66"/>
  <c r="N66"/>
  <c r="O66"/>
  <c r="Q66"/>
  <c r="C67"/>
  <c r="B67" s="1"/>
  <c r="D67"/>
  <c r="K67"/>
  <c r="I67" s="1"/>
  <c r="L67"/>
  <c r="M67"/>
  <c r="N67"/>
  <c r="O67"/>
  <c r="Q67"/>
  <c r="C68"/>
  <c r="B68" s="1"/>
  <c r="D68"/>
  <c r="K68"/>
  <c r="F68" s="1"/>
  <c r="L68"/>
  <c r="M68"/>
  <c r="N68"/>
  <c r="O68"/>
  <c r="Q68"/>
  <c r="C69"/>
  <c r="B69" s="1"/>
  <c r="D69"/>
  <c r="K69"/>
  <c r="H69" s="1"/>
  <c r="L69"/>
  <c r="M69"/>
  <c r="N69"/>
  <c r="O69"/>
  <c r="Q69"/>
  <c r="C70"/>
  <c r="B70" s="1"/>
  <c r="D70"/>
  <c r="K70"/>
  <c r="J70" s="1"/>
  <c r="L70"/>
  <c r="M70"/>
  <c r="N70"/>
  <c r="O70"/>
  <c r="Q70"/>
  <c r="C71"/>
  <c r="B71" s="1"/>
  <c r="D71"/>
  <c r="K71"/>
  <c r="J71" s="1"/>
  <c r="L71"/>
  <c r="M71"/>
  <c r="N71"/>
  <c r="O71"/>
  <c r="Q71"/>
  <c r="C72"/>
  <c r="B72" s="1"/>
  <c r="D72"/>
  <c r="K72"/>
  <c r="L72"/>
  <c r="M72"/>
  <c r="N72"/>
  <c r="O72"/>
  <c r="Q72"/>
  <c r="C73"/>
  <c r="B73" s="1"/>
  <c r="D73"/>
  <c r="K73"/>
  <c r="J73" s="1"/>
  <c r="L73"/>
  <c r="M73"/>
  <c r="N73"/>
  <c r="O73"/>
  <c r="Q73"/>
  <c r="C74"/>
  <c r="B74" s="1"/>
  <c r="D74"/>
  <c r="K74"/>
  <c r="H74" s="1"/>
  <c r="L74"/>
  <c r="M74"/>
  <c r="N74"/>
  <c r="O74"/>
  <c r="Q74"/>
  <c r="C75"/>
  <c r="B75" s="1"/>
  <c r="D75"/>
  <c r="K75"/>
  <c r="F75" s="1"/>
  <c r="L75"/>
  <c r="M75"/>
  <c r="N75"/>
  <c r="O75"/>
  <c r="Q75"/>
  <c r="C76"/>
  <c r="B76" s="1"/>
  <c r="D76"/>
  <c r="K76"/>
  <c r="F76" s="1"/>
  <c r="L76"/>
  <c r="M76"/>
  <c r="N76"/>
  <c r="O76"/>
  <c r="Q76"/>
  <c r="C77"/>
  <c r="B77" s="1"/>
  <c r="D77"/>
  <c r="K77"/>
  <c r="H77" s="1"/>
  <c r="L77"/>
  <c r="M77"/>
  <c r="N77"/>
  <c r="O77"/>
  <c r="Q77"/>
  <c r="C78"/>
  <c r="B78" s="1"/>
  <c r="D78"/>
  <c r="K78"/>
  <c r="I78" s="1"/>
  <c r="L78"/>
  <c r="M78"/>
  <c r="N78"/>
  <c r="O78"/>
  <c r="Q78"/>
  <c r="C79"/>
  <c r="B79" s="1"/>
  <c r="D79"/>
  <c r="K79"/>
  <c r="J79" s="1"/>
  <c r="L79"/>
  <c r="M79"/>
  <c r="N79"/>
  <c r="O79"/>
  <c r="Q79"/>
  <c r="C80"/>
  <c r="B80" s="1"/>
  <c r="D80"/>
  <c r="K80"/>
  <c r="F80" s="1"/>
  <c r="L80"/>
  <c r="M80"/>
  <c r="N80"/>
  <c r="O80"/>
  <c r="Q80"/>
  <c r="C81"/>
  <c r="B81" s="1"/>
  <c r="D81"/>
  <c r="K81"/>
  <c r="I81" s="1"/>
  <c r="L81"/>
  <c r="M81"/>
  <c r="N81"/>
  <c r="O81"/>
  <c r="Q81"/>
  <c r="C82"/>
  <c r="B82" s="1"/>
  <c r="D82"/>
  <c r="K82"/>
  <c r="J82" s="1"/>
  <c r="L82"/>
  <c r="M82"/>
  <c r="N82"/>
  <c r="O82"/>
  <c r="Q82"/>
  <c r="C83"/>
  <c r="B83" s="1"/>
  <c r="D83"/>
  <c r="K83"/>
  <c r="I83" s="1"/>
  <c r="L83"/>
  <c r="M83"/>
  <c r="N83"/>
  <c r="O83"/>
  <c r="Q83"/>
  <c r="C84"/>
  <c r="B84" s="1"/>
  <c r="D84"/>
  <c r="K84"/>
  <c r="F84" s="1"/>
  <c r="L84"/>
  <c r="M84"/>
  <c r="N84"/>
  <c r="O84"/>
  <c r="Q84"/>
  <c r="C85"/>
  <c r="B85" s="1"/>
  <c r="D85"/>
  <c r="K85"/>
  <c r="J85" s="1"/>
  <c r="L85"/>
  <c r="M85"/>
  <c r="N85"/>
  <c r="O85"/>
  <c r="Q85"/>
  <c r="C86"/>
  <c r="B86" s="1"/>
  <c r="D86"/>
  <c r="K86"/>
  <c r="J86" s="1"/>
  <c r="L86"/>
  <c r="M86"/>
  <c r="N86"/>
  <c r="O86"/>
  <c r="Q86"/>
  <c r="C87"/>
  <c r="B87" s="1"/>
  <c r="D87"/>
  <c r="K87"/>
  <c r="L87"/>
  <c r="M87"/>
  <c r="N87"/>
  <c r="O87"/>
  <c r="Q87"/>
  <c r="C88"/>
  <c r="B88" s="1"/>
  <c r="D88"/>
  <c r="K88"/>
  <c r="F88" s="1"/>
  <c r="L88"/>
  <c r="M88"/>
  <c r="N88"/>
  <c r="O88"/>
  <c r="Q88"/>
  <c r="C89"/>
  <c r="B89" s="1"/>
  <c r="D89"/>
  <c r="K89"/>
  <c r="J89" s="1"/>
  <c r="L89"/>
  <c r="M89"/>
  <c r="N89"/>
  <c r="O89"/>
  <c r="Q89"/>
  <c r="C90"/>
  <c r="B90" s="1"/>
  <c r="D90"/>
  <c r="K90"/>
  <c r="J90" s="1"/>
  <c r="L90"/>
  <c r="M90"/>
  <c r="N90"/>
  <c r="O90"/>
  <c r="Q90"/>
  <c r="C91"/>
  <c r="B91" s="1"/>
  <c r="D91"/>
  <c r="K91"/>
  <c r="H91" s="1"/>
  <c r="L91"/>
  <c r="M91"/>
  <c r="N91"/>
  <c r="O91"/>
  <c r="Q91"/>
  <c r="C92"/>
  <c r="B92" s="1"/>
  <c r="D92"/>
  <c r="K92"/>
  <c r="F92" s="1"/>
  <c r="L92"/>
  <c r="M92"/>
  <c r="N92"/>
  <c r="O92"/>
  <c r="Q92"/>
  <c r="C93"/>
  <c r="B93" s="1"/>
  <c r="D93"/>
  <c r="K93"/>
  <c r="J93" s="1"/>
  <c r="L93"/>
  <c r="M93"/>
  <c r="N93"/>
  <c r="O93"/>
  <c r="Q93"/>
  <c r="C94"/>
  <c r="B94" s="1"/>
  <c r="D94"/>
  <c r="K94"/>
  <c r="I94" s="1"/>
  <c r="L94"/>
  <c r="M94"/>
  <c r="N94"/>
  <c r="O94"/>
  <c r="Q94"/>
  <c r="C95"/>
  <c r="B95" s="1"/>
  <c r="D95"/>
  <c r="K95"/>
  <c r="J95" s="1"/>
  <c r="L95"/>
  <c r="M95"/>
  <c r="N95"/>
  <c r="O95"/>
  <c r="Q95"/>
  <c r="C96"/>
  <c r="B96" s="1"/>
  <c r="D96"/>
  <c r="K96"/>
  <c r="F96" s="1"/>
  <c r="L96"/>
  <c r="M96"/>
  <c r="N96"/>
  <c r="O96"/>
  <c r="Q96"/>
  <c r="C97"/>
  <c r="B97" s="1"/>
  <c r="D97"/>
  <c r="K97"/>
  <c r="I97" s="1"/>
  <c r="L97"/>
  <c r="M97"/>
  <c r="N97"/>
  <c r="O97"/>
  <c r="Q97"/>
  <c r="C98"/>
  <c r="B98" s="1"/>
  <c r="D98"/>
  <c r="K98"/>
  <c r="J98" s="1"/>
  <c r="L98"/>
  <c r="M98"/>
  <c r="N98"/>
  <c r="O98"/>
  <c r="Q98"/>
  <c r="C99"/>
  <c r="B99" s="1"/>
  <c r="D99"/>
  <c r="K99"/>
  <c r="I99" s="1"/>
  <c r="L99"/>
  <c r="M99"/>
  <c r="N99"/>
  <c r="O99"/>
  <c r="Q99"/>
  <c r="C100"/>
  <c r="B100" s="1"/>
  <c r="D100"/>
  <c r="K100"/>
  <c r="F100" s="1"/>
  <c r="L100"/>
  <c r="M100"/>
  <c r="N100"/>
  <c r="O100"/>
  <c r="Q100"/>
  <c r="C101"/>
  <c r="B101" s="1"/>
  <c r="D101"/>
  <c r="K101"/>
  <c r="J101" s="1"/>
  <c r="L101"/>
  <c r="M101"/>
  <c r="N101"/>
  <c r="O101"/>
  <c r="Q101"/>
  <c r="C102"/>
  <c r="B102" s="1"/>
  <c r="D102"/>
  <c r="K102"/>
  <c r="J102" s="1"/>
  <c r="L102"/>
  <c r="M102"/>
  <c r="N102"/>
  <c r="O102"/>
  <c r="Q102"/>
  <c r="C103"/>
  <c r="B103" s="1"/>
  <c r="D103"/>
  <c r="K103"/>
  <c r="J103" s="1"/>
  <c r="L103"/>
  <c r="M103"/>
  <c r="N103"/>
  <c r="O103"/>
  <c r="Q103"/>
  <c r="C104"/>
  <c r="B104" s="1"/>
  <c r="D104"/>
  <c r="K104"/>
  <c r="F104" s="1"/>
  <c r="L104"/>
  <c r="M104"/>
  <c r="N104"/>
  <c r="O104"/>
  <c r="Q104"/>
  <c r="C105"/>
  <c r="B105" s="1"/>
  <c r="D105"/>
  <c r="K105"/>
  <c r="F105" s="1"/>
  <c r="L105"/>
  <c r="M105"/>
  <c r="N105"/>
  <c r="O105"/>
  <c r="Q105"/>
  <c r="C106"/>
  <c r="B106" s="1"/>
  <c r="D106"/>
  <c r="K106"/>
  <c r="J106" s="1"/>
  <c r="L106"/>
  <c r="M106"/>
  <c r="N106"/>
  <c r="O106"/>
  <c r="Q106"/>
  <c r="C107"/>
  <c r="B107" s="1"/>
  <c r="D107"/>
  <c r="K107"/>
  <c r="F107" s="1"/>
  <c r="L107"/>
  <c r="M107"/>
  <c r="N107"/>
  <c r="O107"/>
  <c r="Q107"/>
  <c r="C108"/>
  <c r="B108" s="1"/>
  <c r="D108"/>
  <c r="K108"/>
  <c r="F108" s="1"/>
  <c r="L108"/>
  <c r="M108"/>
  <c r="N108"/>
  <c r="O108"/>
  <c r="Q108"/>
  <c r="C109"/>
  <c r="B109" s="1"/>
  <c r="D109"/>
  <c r="K109"/>
  <c r="H109" s="1"/>
  <c r="L109"/>
  <c r="M109"/>
  <c r="N109"/>
  <c r="O109"/>
  <c r="Q109"/>
  <c r="C110"/>
  <c r="B110" s="1"/>
  <c r="D110"/>
  <c r="K110"/>
  <c r="J110" s="1"/>
  <c r="L110"/>
  <c r="M110"/>
  <c r="N110"/>
  <c r="O110"/>
  <c r="Q110"/>
  <c r="C111"/>
  <c r="B111" s="1"/>
  <c r="D111"/>
  <c r="K111"/>
  <c r="J111" s="1"/>
  <c r="L111"/>
  <c r="M111"/>
  <c r="N111"/>
  <c r="O111"/>
  <c r="Q111"/>
  <c r="C112"/>
  <c r="B112" s="1"/>
  <c r="D112"/>
  <c r="K112"/>
  <c r="F112" s="1"/>
  <c r="L112"/>
  <c r="M112"/>
  <c r="N112"/>
  <c r="O112"/>
  <c r="Q112"/>
  <c r="C113"/>
  <c r="B113" s="1"/>
  <c r="D113"/>
  <c r="K113"/>
  <c r="H113" s="1"/>
  <c r="L113"/>
  <c r="M113"/>
  <c r="N113"/>
  <c r="O113"/>
  <c r="Q113"/>
  <c r="C114"/>
  <c r="B114" s="1"/>
  <c r="D114"/>
  <c r="K114"/>
  <c r="I114" s="1"/>
  <c r="L114"/>
  <c r="M114"/>
  <c r="N114"/>
  <c r="O114"/>
  <c r="Q114"/>
  <c r="C115"/>
  <c r="B115" s="1"/>
  <c r="D115"/>
  <c r="K115"/>
  <c r="I115" s="1"/>
  <c r="L115"/>
  <c r="M115"/>
  <c r="N115"/>
  <c r="O115"/>
  <c r="Q115"/>
  <c r="C116"/>
  <c r="B116" s="1"/>
  <c r="D116"/>
  <c r="K116"/>
  <c r="F116" s="1"/>
  <c r="L116"/>
  <c r="M116"/>
  <c r="N116"/>
  <c r="O116"/>
  <c r="Q116"/>
  <c r="C117"/>
  <c r="B117" s="1"/>
  <c r="D117"/>
  <c r="K117"/>
  <c r="J117" s="1"/>
  <c r="L117"/>
  <c r="M117"/>
  <c r="N117"/>
  <c r="O117"/>
  <c r="Q117"/>
  <c r="C118"/>
  <c r="B118" s="1"/>
  <c r="D118"/>
  <c r="K118"/>
  <c r="L118"/>
  <c r="M118"/>
  <c r="N118"/>
  <c r="O118"/>
  <c r="Q118"/>
  <c r="C119"/>
  <c r="B119" s="1"/>
  <c r="D119"/>
  <c r="K119"/>
  <c r="J119" s="1"/>
  <c r="L119"/>
  <c r="M119"/>
  <c r="N119"/>
  <c r="O119"/>
  <c r="Q119"/>
  <c r="C120"/>
  <c r="B120" s="1"/>
  <c r="D120"/>
  <c r="K120"/>
  <c r="F120" s="1"/>
  <c r="L120"/>
  <c r="M120"/>
  <c r="N120"/>
  <c r="O120"/>
  <c r="Q120"/>
  <c r="C121"/>
  <c r="B121" s="1"/>
  <c r="D121"/>
  <c r="K121"/>
  <c r="J121" s="1"/>
  <c r="L121"/>
  <c r="M121"/>
  <c r="N121"/>
  <c r="O121"/>
  <c r="Q121"/>
  <c r="C122"/>
  <c r="B122" s="1"/>
  <c r="D122"/>
  <c r="K122"/>
  <c r="I122" s="1"/>
  <c r="L122"/>
  <c r="M122"/>
  <c r="N122"/>
  <c r="O122"/>
  <c r="Q122"/>
  <c r="C123"/>
  <c r="B123" s="1"/>
  <c r="D123"/>
  <c r="K123"/>
  <c r="I123" s="1"/>
  <c r="L123"/>
  <c r="M123"/>
  <c r="N123"/>
  <c r="O123"/>
  <c r="Q123"/>
  <c r="C124"/>
  <c r="B124" s="1"/>
  <c r="D124"/>
  <c r="K124"/>
  <c r="F124" s="1"/>
  <c r="L124"/>
  <c r="M124"/>
  <c r="N124"/>
  <c r="O124"/>
  <c r="Q124"/>
  <c r="C125"/>
  <c r="B125" s="1"/>
  <c r="D125"/>
  <c r="K125"/>
  <c r="I125" s="1"/>
  <c r="L125"/>
  <c r="M125"/>
  <c r="N125"/>
  <c r="O125"/>
  <c r="Q125"/>
  <c r="C126"/>
  <c r="B126" s="1"/>
  <c r="D126"/>
  <c r="K126"/>
  <c r="I126" s="1"/>
  <c r="L126"/>
  <c r="M126"/>
  <c r="N126"/>
  <c r="O126"/>
  <c r="Q126"/>
  <c r="C127"/>
  <c r="B127" s="1"/>
  <c r="D127"/>
  <c r="K127"/>
  <c r="J127" s="1"/>
  <c r="L127"/>
  <c r="M127"/>
  <c r="N127"/>
  <c r="O127"/>
  <c r="Q127"/>
  <c r="C128"/>
  <c r="B128" s="1"/>
  <c r="D128"/>
  <c r="K128"/>
  <c r="F128" s="1"/>
  <c r="L128"/>
  <c r="M128"/>
  <c r="N128"/>
  <c r="O128"/>
  <c r="Q128"/>
  <c r="C129"/>
  <c r="B129" s="1"/>
  <c r="D129"/>
  <c r="K129"/>
  <c r="J129" s="1"/>
  <c r="L129"/>
  <c r="M129"/>
  <c r="N129"/>
  <c r="O129"/>
  <c r="Q129"/>
  <c r="C130"/>
  <c r="B130" s="1"/>
  <c r="D130"/>
  <c r="K130"/>
  <c r="I130" s="1"/>
  <c r="L130"/>
  <c r="M130"/>
  <c r="N130"/>
  <c r="O130"/>
  <c r="Q130"/>
  <c r="C131"/>
  <c r="B131" s="1"/>
  <c r="D131"/>
  <c r="K131"/>
  <c r="I131" s="1"/>
  <c r="L131"/>
  <c r="M131"/>
  <c r="N131"/>
  <c r="O131"/>
  <c r="Q131"/>
  <c r="C132"/>
  <c r="B132" s="1"/>
  <c r="D132"/>
  <c r="K132"/>
  <c r="F132" s="1"/>
  <c r="L132"/>
  <c r="M132"/>
  <c r="N132"/>
  <c r="O132"/>
  <c r="Q132"/>
  <c r="C133"/>
  <c r="B133" s="1"/>
  <c r="D133"/>
  <c r="K133"/>
  <c r="J133" s="1"/>
  <c r="L133"/>
  <c r="M133"/>
  <c r="N133"/>
  <c r="O133"/>
  <c r="Q133"/>
  <c r="C134"/>
  <c r="B134" s="1"/>
  <c r="D134"/>
  <c r="K134"/>
  <c r="L134"/>
  <c r="M134"/>
  <c r="N134"/>
  <c r="O134"/>
  <c r="Q134"/>
  <c r="C135"/>
  <c r="B135" s="1"/>
  <c r="D135"/>
  <c r="K135"/>
  <c r="J135" s="1"/>
  <c r="L135"/>
  <c r="M135"/>
  <c r="N135"/>
  <c r="O135"/>
  <c r="Q135"/>
  <c r="C136"/>
  <c r="B136" s="1"/>
  <c r="D136"/>
  <c r="K136"/>
  <c r="F136" s="1"/>
  <c r="L136"/>
  <c r="M136"/>
  <c r="N136"/>
  <c r="O136"/>
  <c r="Q136"/>
  <c r="C137"/>
  <c r="B137" s="1"/>
  <c r="D137"/>
  <c r="K137"/>
  <c r="J137" s="1"/>
  <c r="L137"/>
  <c r="M137"/>
  <c r="N137"/>
  <c r="O137"/>
  <c r="Q137"/>
  <c r="C138"/>
  <c r="B138" s="1"/>
  <c r="D138"/>
  <c r="K138"/>
  <c r="I138" s="1"/>
  <c r="L138"/>
  <c r="M138"/>
  <c r="N138"/>
  <c r="O138"/>
  <c r="Q138"/>
  <c r="C139"/>
  <c r="B139" s="1"/>
  <c r="D139"/>
  <c r="K139"/>
  <c r="H139" s="1"/>
  <c r="L139"/>
  <c r="M139"/>
  <c r="N139"/>
  <c r="O139"/>
  <c r="Q139"/>
  <c r="C140"/>
  <c r="B140" s="1"/>
  <c r="D140"/>
  <c r="K140"/>
  <c r="F140" s="1"/>
  <c r="L140"/>
  <c r="M140"/>
  <c r="N140"/>
  <c r="O140"/>
  <c r="Q140"/>
  <c r="C141"/>
  <c r="B141" s="1"/>
  <c r="D141"/>
  <c r="K141"/>
  <c r="I141" s="1"/>
  <c r="L141"/>
  <c r="M141"/>
  <c r="N141"/>
  <c r="O141"/>
  <c r="Q141"/>
  <c r="C142"/>
  <c r="B142" s="1"/>
  <c r="D142"/>
  <c r="K142"/>
  <c r="J142" s="1"/>
  <c r="L142"/>
  <c r="M142"/>
  <c r="N142"/>
  <c r="O142"/>
  <c r="Q142"/>
  <c r="C143"/>
  <c r="B143" s="1"/>
  <c r="D143"/>
  <c r="K143"/>
  <c r="J143" s="1"/>
  <c r="L143"/>
  <c r="M143"/>
  <c r="N143"/>
  <c r="O143"/>
  <c r="Q143"/>
  <c r="C144"/>
  <c r="B144" s="1"/>
  <c r="D144"/>
  <c r="K144"/>
  <c r="F144" s="1"/>
  <c r="L144"/>
  <c r="M144"/>
  <c r="N144"/>
  <c r="O144"/>
  <c r="Q144"/>
  <c r="C145"/>
  <c r="B145" s="1"/>
  <c r="D145"/>
  <c r="K145"/>
  <c r="F145" s="1"/>
  <c r="L145"/>
  <c r="M145"/>
  <c r="N145"/>
  <c r="O145"/>
  <c r="Q145"/>
  <c r="C146"/>
  <c r="B146" s="1"/>
  <c r="D146"/>
  <c r="K146"/>
  <c r="I146" s="1"/>
  <c r="L146"/>
  <c r="M146"/>
  <c r="N146"/>
  <c r="O146"/>
  <c r="Q146"/>
  <c r="C147"/>
  <c r="B147" s="1"/>
  <c r="D147"/>
  <c r="K147"/>
  <c r="G147" s="1"/>
  <c r="L147"/>
  <c r="M147"/>
  <c r="N147"/>
  <c r="O147"/>
  <c r="Q147"/>
  <c r="C148"/>
  <c r="B148" s="1"/>
  <c r="D148"/>
  <c r="K148"/>
  <c r="F148" s="1"/>
  <c r="L148"/>
  <c r="M148"/>
  <c r="N148"/>
  <c r="O148"/>
  <c r="Q148"/>
  <c r="C149"/>
  <c r="B149" s="1"/>
  <c r="D149"/>
  <c r="K149"/>
  <c r="H149" s="1"/>
  <c r="L149"/>
  <c r="M149"/>
  <c r="N149"/>
  <c r="O149"/>
  <c r="Q149"/>
  <c r="C150"/>
  <c r="B150" s="1"/>
  <c r="D150"/>
  <c r="K150"/>
  <c r="L150"/>
  <c r="M150"/>
  <c r="N150"/>
  <c r="O150"/>
  <c r="Q150"/>
  <c r="C151"/>
  <c r="B151" s="1"/>
  <c r="D151"/>
  <c r="K151"/>
  <c r="J151" s="1"/>
  <c r="L151"/>
  <c r="M151"/>
  <c r="N151"/>
  <c r="O151"/>
  <c r="Q151"/>
  <c r="C152"/>
  <c r="B152" s="1"/>
  <c r="D152"/>
  <c r="K152"/>
  <c r="F152" s="1"/>
  <c r="L152"/>
  <c r="M152"/>
  <c r="N152"/>
  <c r="O152"/>
  <c r="Q152"/>
  <c r="C153"/>
  <c r="B153" s="1"/>
  <c r="D153"/>
  <c r="K153"/>
  <c r="H153" s="1"/>
  <c r="L153"/>
  <c r="M153"/>
  <c r="N153"/>
  <c r="O153"/>
  <c r="Q153"/>
  <c r="C154"/>
  <c r="B154" s="1"/>
  <c r="D154"/>
  <c r="K154"/>
  <c r="I154" s="1"/>
  <c r="L154"/>
  <c r="M154"/>
  <c r="N154"/>
  <c r="O154"/>
  <c r="Q154"/>
  <c r="C155"/>
  <c r="B155" s="1"/>
  <c r="D155"/>
  <c r="K155"/>
  <c r="I155" s="1"/>
  <c r="L155"/>
  <c r="M155"/>
  <c r="N155"/>
  <c r="O155"/>
  <c r="Q155"/>
  <c r="C156"/>
  <c r="B156" s="1"/>
  <c r="D156"/>
  <c r="K156"/>
  <c r="F156" s="1"/>
  <c r="L156"/>
  <c r="M156"/>
  <c r="N156"/>
  <c r="O156"/>
  <c r="Q156"/>
  <c r="C157"/>
  <c r="B157" s="1"/>
  <c r="D157"/>
  <c r="K157"/>
  <c r="I157" s="1"/>
  <c r="L157"/>
  <c r="M157"/>
  <c r="N157"/>
  <c r="O157"/>
  <c r="Q157"/>
  <c r="C158"/>
  <c r="B158" s="1"/>
  <c r="D158"/>
  <c r="K158"/>
  <c r="J158" s="1"/>
  <c r="L158"/>
  <c r="M158"/>
  <c r="N158"/>
  <c r="O158"/>
  <c r="Q158"/>
  <c r="C159"/>
  <c r="B159" s="1"/>
  <c r="D159"/>
  <c r="K159"/>
  <c r="J159" s="1"/>
  <c r="L159"/>
  <c r="M159"/>
  <c r="N159"/>
  <c r="O159"/>
  <c r="Q159"/>
  <c r="C160"/>
  <c r="B160" s="1"/>
  <c r="D160"/>
  <c r="K160"/>
  <c r="F160" s="1"/>
  <c r="L160"/>
  <c r="M160"/>
  <c r="N160"/>
  <c r="O160"/>
  <c r="Q160"/>
  <c r="C161"/>
  <c r="B161" s="1"/>
  <c r="D161"/>
  <c r="K161"/>
  <c r="G161" s="1"/>
  <c r="L161"/>
  <c r="M161"/>
  <c r="N161"/>
  <c r="O161"/>
  <c r="Q161"/>
  <c r="C162"/>
  <c r="B162" s="1"/>
  <c r="D162"/>
  <c r="K162"/>
  <c r="I162" s="1"/>
  <c r="L162"/>
  <c r="M162"/>
  <c r="N162"/>
  <c r="O162"/>
  <c r="Q162"/>
  <c r="C163"/>
  <c r="B163" s="1"/>
  <c r="D163"/>
  <c r="K163"/>
  <c r="G163" s="1"/>
  <c r="L163"/>
  <c r="M163"/>
  <c r="N163"/>
  <c r="O163"/>
  <c r="Q163"/>
  <c r="C164"/>
  <c r="B164" s="1"/>
  <c r="D164"/>
  <c r="K164"/>
  <c r="F164" s="1"/>
  <c r="L164"/>
  <c r="M164"/>
  <c r="N164"/>
  <c r="O164"/>
  <c r="Q164"/>
  <c r="C165"/>
  <c r="B165" s="1"/>
  <c r="D165"/>
  <c r="K165"/>
  <c r="I165" s="1"/>
  <c r="L165"/>
  <c r="M165"/>
  <c r="N165"/>
  <c r="O165"/>
  <c r="Q165"/>
  <c r="C166"/>
  <c r="B166" s="1"/>
  <c r="D166"/>
  <c r="K166"/>
  <c r="L166"/>
  <c r="M166"/>
  <c r="N166"/>
  <c r="O166"/>
  <c r="Q166"/>
  <c r="C167"/>
  <c r="B167" s="1"/>
  <c r="D167"/>
  <c r="K167"/>
  <c r="J167" s="1"/>
  <c r="L167"/>
  <c r="M167"/>
  <c r="N167"/>
  <c r="O167"/>
  <c r="Q167"/>
  <c r="C168"/>
  <c r="B168" s="1"/>
  <c r="D168"/>
  <c r="K168"/>
  <c r="F168" s="1"/>
  <c r="L168"/>
  <c r="M168"/>
  <c r="N168"/>
  <c r="O168"/>
  <c r="Q168"/>
  <c r="C169"/>
  <c r="B169" s="1"/>
  <c r="D169"/>
  <c r="K169"/>
  <c r="G169" s="1"/>
  <c r="L169"/>
  <c r="M169"/>
  <c r="N169"/>
  <c r="O169"/>
  <c r="Q169"/>
  <c r="C170"/>
  <c r="B170" s="1"/>
  <c r="D170"/>
  <c r="K170"/>
  <c r="I170" s="1"/>
  <c r="L170"/>
  <c r="M170"/>
  <c r="N170"/>
  <c r="O170"/>
  <c r="Q170"/>
  <c r="C171"/>
  <c r="B171" s="1"/>
  <c r="D171"/>
  <c r="K171"/>
  <c r="I171" s="1"/>
  <c r="L171"/>
  <c r="M171"/>
  <c r="N171"/>
  <c r="O171"/>
  <c r="Q171"/>
  <c r="C172"/>
  <c r="B172" s="1"/>
  <c r="D172"/>
  <c r="K172"/>
  <c r="F172" s="1"/>
  <c r="L172"/>
  <c r="M172"/>
  <c r="N172"/>
  <c r="O172"/>
  <c r="Q172"/>
  <c r="C173"/>
  <c r="B173" s="1"/>
  <c r="D173"/>
  <c r="K173"/>
  <c r="L173"/>
  <c r="M173"/>
  <c r="N173"/>
  <c r="O173"/>
  <c r="Q173"/>
  <c r="C174"/>
  <c r="B174" s="1"/>
  <c r="D174"/>
  <c r="K174"/>
  <c r="J174" s="1"/>
  <c r="L174"/>
  <c r="M174"/>
  <c r="N174"/>
  <c r="O174"/>
  <c r="Q174"/>
  <c r="C175"/>
  <c r="B175" s="1"/>
  <c r="D175"/>
  <c r="K175"/>
  <c r="J175" s="1"/>
  <c r="L175"/>
  <c r="M175"/>
  <c r="N175"/>
  <c r="O175"/>
  <c r="Q175"/>
  <c r="C176"/>
  <c r="B176" s="1"/>
  <c r="D176"/>
  <c r="K176"/>
  <c r="F176" s="1"/>
  <c r="L176"/>
  <c r="M176"/>
  <c r="N176"/>
  <c r="O176"/>
  <c r="Q176"/>
  <c r="C177"/>
  <c r="B177" s="1"/>
  <c r="D177"/>
  <c r="K177"/>
  <c r="J177" s="1"/>
  <c r="L177"/>
  <c r="M177"/>
  <c r="N177"/>
  <c r="O177"/>
  <c r="Q177"/>
  <c r="C178"/>
  <c r="B178" s="1"/>
  <c r="D178"/>
  <c r="H178"/>
  <c r="K178"/>
  <c r="I178" s="1"/>
  <c r="L178"/>
  <c r="M178"/>
  <c r="N178"/>
  <c r="O178"/>
  <c r="Q178"/>
  <c r="C179"/>
  <c r="B179" s="1"/>
  <c r="D179"/>
  <c r="K179"/>
  <c r="I179" s="1"/>
  <c r="L179"/>
  <c r="M179"/>
  <c r="N179"/>
  <c r="O179"/>
  <c r="Q179"/>
  <c r="C180"/>
  <c r="B180" s="1"/>
  <c r="D180"/>
  <c r="K180"/>
  <c r="F180" s="1"/>
  <c r="L180"/>
  <c r="M180"/>
  <c r="N180"/>
  <c r="O180"/>
  <c r="Q180"/>
  <c r="C181"/>
  <c r="B181" s="1"/>
  <c r="D181"/>
  <c r="K181"/>
  <c r="J181" s="1"/>
  <c r="L181"/>
  <c r="M181"/>
  <c r="N181"/>
  <c r="O181"/>
  <c r="Q181"/>
  <c r="C182"/>
  <c r="B182" s="1"/>
  <c r="D182"/>
  <c r="K182"/>
  <c r="I182" s="1"/>
  <c r="L182"/>
  <c r="M182"/>
  <c r="N182"/>
  <c r="O182"/>
  <c r="Q182"/>
  <c r="C183"/>
  <c r="B183" s="1"/>
  <c r="D183"/>
  <c r="K183"/>
  <c r="J183" s="1"/>
  <c r="L183"/>
  <c r="M183"/>
  <c r="N183"/>
  <c r="O183"/>
  <c r="Q183"/>
  <c r="C184"/>
  <c r="B184" s="1"/>
  <c r="D184"/>
  <c r="K184"/>
  <c r="F184" s="1"/>
  <c r="L184"/>
  <c r="M184"/>
  <c r="N184"/>
  <c r="O184"/>
  <c r="Q184"/>
  <c r="C185"/>
  <c r="B185" s="1"/>
  <c r="D185"/>
  <c r="K185"/>
  <c r="F185" s="1"/>
  <c r="L185"/>
  <c r="M185"/>
  <c r="N185"/>
  <c r="O185"/>
  <c r="Q185"/>
  <c r="C186"/>
  <c r="B186" s="1"/>
  <c r="D186"/>
  <c r="K186"/>
  <c r="I186" s="1"/>
  <c r="L186"/>
  <c r="M186"/>
  <c r="N186"/>
  <c r="O186"/>
  <c r="Q186"/>
  <c r="C187"/>
  <c r="B187" s="1"/>
  <c r="D187"/>
  <c r="K187"/>
  <c r="G187" s="1"/>
  <c r="L187"/>
  <c r="M187"/>
  <c r="N187"/>
  <c r="O187"/>
  <c r="Q187"/>
  <c r="C188"/>
  <c r="B188" s="1"/>
  <c r="D188"/>
  <c r="K188"/>
  <c r="F188" s="1"/>
  <c r="L188"/>
  <c r="M188"/>
  <c r="N188"/>
  <c r="O188"/>
  <c r="Q188"/>
  <c r="C189"/>
  <c r="B189" s="1"/>
  <c r="D189"/>
  <c r="K189"/>
  <c r="L189"/>
  <c r="M189"/>
  <c r="N189"/>
  <c r="O189"/>
  <c r="Q189"/>
  <c r="C190"/>
  <c r="B190" s="1"/>
  <c r="D190"/>
  <c r="K190"/>
  <c r="I190" s="1"/>
  <c r="L190"/>
  <c r="M190"/>
  <c r="N190"/>
  <c r="O190"/>
  <c r="Q190"/>
  <c r="C191"/>
  <c r="B191" s="1"/>
  <c r="D191"/>
  <c r="K191"/>
  <c r="J191" s="1"/>
  <c r="L191"/>
  <c r="M191"/>
  <c r="N191"/>
  <c r="O191"/>
  <c r="Q191"/>
  <c r="C192"/>
  <c r="B192" s="1"/>
  <c r="D192"/>
  <c r="K192"/>
  <c r="F192" s="1"/>
  <c r="L192"/>
  <c r="M192"/>
  <c r="N192"/>
  <c r="O192"/>
  <c r="Q192"/>
  <c r="C193"/>
  <c r="B193" s="1"/>
  <c r="D193"/>
  <c r="K193"/>
  <c r="I193" s="1"/>
  <c r="L193"/>
  <c r="M193"/>
  <c r="N193"/>
  <c r="O193"/>
  <c r="Q193"/>
  <c r="C194"/>
  <c r="B194" s="1"/>
  <c r="D194"/>
  <c r="K194"/>
  <c r="I194" s="1"/>
  <c r="L194"/>
  <c r="M194"/>
  <c r="N194"/>
  <c r="O194"/>
  <c r="Q194"/>
  <c r="C195"/>
  <c r="B195" s="1"/>
  <c r="D195"/>
  <c r="K195"/>
  <c r="F195" s="1"/>
  <c r="L195"/>
  <c r="M195"/>
  <c r="N195"/>
  <c r="O195"/>
  <c r="Q195"/>
  <c r="C196"/>
  <c r="B196" s="1"/>
  <c r="D196"/>
  <c r="K196"/>
  <c r="F196" s="1"/>
  <c r="L196"/>
  <c r="M196"/>
  <c r="N196"/>
  <c r="O196"/>
  <c r="Q196"/>
  <c r="C197"/>
  <c r="B197" s="1"/>
  <c r="D197"/>
  <c r="K197"/>
  <c r="J197" s="1"/>
  <c r="L197"/>
  <c r="M197"/>
  <c r="N197"/>
  <c r="O197"/>
  <c r="Q197"/>
  <c r="C198"/>
  <c r="B198" s="1"/>
  <c r="D198"/>
  <c r="K198"/>
  <c r="I198" s="1"/>
  <c r="L198"/>
  <c r="M198"/>
  <c r="N198"/>
  <c r="O198"/>
  <c r="Q198"/>
  <c r="C199"/>
  <c r="B199" s="1"/>
  <c r="D199"/>
  <c r="K199"/>
  <c r="J199" s="1"/>
  <c r="L199"/>
  <c r="M199"/>
  <c r="N199"/>
  <c r="O199"/>
  <c r="Q199"/>
  <c r="C200"/>
  <c r="B200" s="1"/>
  <c r="D200"/>
  <c r="K200"/>
  <c r="F200" s="1"/>
  <c r="L200"/>
  <c r="M200"/>
  <c r="N200"/>
  <c r="O200"/>
  <c r="Q200"/>
  <c r="C201"/>
  <c r="B201" s="1"/>
  <c r="D201"/>
  <c r="K201"/>
  <c r="G201" s="1"/>
  <c r="L201"/>
  <c r="M201"/>
  <c r="N201"/>
  <c r="O201"/>
  <c r="Q201"/>
  <c r="C202"/>
  <c r="B202" s="1"/>
  <c r="D202"/>
  <c r="K202"/>
  <c r="I202" s="1"/>
  <c r="L202"/>
  <c r="M202"/>
  <c r="N202"/>
  <c r="O202"/>
  <c r="Q202"/>
  <c r="C203"/>
  <c r="B203" s="1"/>
  <c r="D203"/>
  <c r="K203"/>
  <c r="H203" s="1"/>
  <c r="L203"/>
  <c r="M203"/>
  <c r="N203"/>
  <c r="O203"/>
  <c r="Q203"/>
  <c r="C204"/>
  <c r="B204" s="1"/>
  <c r="D204"/>
  <c r="K204"/>
  <c r="F204" s="1"/>
  <c r="L204"/>
  <c r="M204"/>
  <c r="N204"/>
  <c r="O204"/>
  <c r="Q204"/>
  <c r="C205"/>
  <c r="B205" s="1"/>
  <c r="D205"/>
  <c r="K205"/>
  <c r="L205"/>
  <c r="M205"/>
  <c r="N205"/>
  <c r="O205"/>
  <c r="Q205"/>
  <c r="C206"/>
  <c r="B206" s="1"/>
  <c r="D206"/>
  <c r="K206"/>
  <c r="J206" s="1"/>
  <c r="L206"/>
  <c r="M206"/>
  <c r="N206"/>
  <c r="O206"/>
  <c r="Q206"/>
  <c r="C207"/>
  <c r="B207" s="1"/>
  <c r="D207"/>
  <c r="K207"/>
  <c r="J207" s="1"/>
  <c r="L207"/>
  <c r="M207"/>
  <c r="N207"/>
  <c r="O207"/>
  <c r="Q207"/>
  <c r="C208"/>
  <c r="B208" s="1"/>
  <c r="D208"/>
  <c r="K208"/>
  <c r="F208" s="1"/>
  <c r="L208"/>
  <c r="M208"/>
  <c r="N208"/>
  <c r="O208"/>
  <c r="Q208"/>
  <c r="C209"/>
  <c r="B209" s="1"/>
  <c r="D209"/>
  <c r="K209"/>
  <c r="L209"/>
  <c r="M209"/>
  <c r="N209"/>
  <c r="O209"/>
  <c r="Q209"/>
  <c r="C210"/>
  <c r="B210" s="1"/>
  <c r="D210"/>
  <c r="K210"/>
  <c r="I210" s="1"/>
  <c r="L210"/>
  <c r="M210"/>
  <c r="N210"/>
  <c r="O210"/>
  <c r="Q210"/>
  <c r="C211"/>
  <c r="B211" s="1"/>
  <c r="D211"/>
  <c r="K211"/>
  <c r="G211" s="1"/>
  <c r="L211"/>
  <c r="M211"/>
  <c r="N211"/>
  <c r="O211"/>
  <c r="Q211"/>
  <c r="C212"/>
  <c r="B212" s="1"/>
  <c r="D212"/>
  <c r="K212"/>
  <c r="F212" s="1"/>
  <c r="L212"/>
  <c r="M212"/>
  <c r="N212"/>
  <c r="O212"/>
  <c r="Q212"/>
  <c r="C213"/>
  <c r="B213" s="1"/>
  <c r="D213"/>
  <c r="K213"/>
  <c r="H213" s="1"/>
  <c r="L213"/>
  <c r="M213"/>
  <c r="N213"/>
  <c r="O213"/>
  <c r="Q213"/>
  <c r="C214"/>
  <c r="B214" s="1"/>
  <c r="D214"/>
  <c r="K214"/>
  <c r="L214"/>
  <c r="M214"/>
  <c r="N214"/>
  <c r="O214"/>
  <c r="Q214"/>
  <c r="C215"/>
  <c r="B215" s="1"/>
  <c r="D215"/>
  <c r="K215"/>
  <c r="J215" s="1"/>
  <c r="L215"/>
  <c r="M215"/>
  <c r="N215"/>
  <c r="O215"/>
  <c r="Q215"/>
  <c r="C216"/>
  <c r="B216" s="1"/>
  <c r="D216"/>
  <c r="K216"/>
  <c r="F216" s="1"/>
  <c r="L216"/>
  <c r="M216"/>
  <c r="N216"/>
  <c r="O216"/>
  <c r="Q216"/>
  <c r="C217"/>
  <c r="B217" s="1"/>
  <c r="D217"/>
  <c r="K217"/>
  <c r="A217" s="1"/>
  <c r="L217"/>
  <c r="M217"/>
  <c r="N217"/>
  <c r="O217"/>
  <c r="Q217"/>
  <c r="C218"/>
  <c r="B218" s="1"/>
  <c r="D218"/>
  <c r="K218"/>
  <c r="I218" s="1"/>
  <c r="L218"/>
  <c r="M218"/>
  <c r="N218"/>
  <c r="O218"/>
  <c r="Q218"/>
  <c r="C219"/>
  <c r="B219" s="1"/>
  <c r="D219"/>
  <c r="K219"/>
  <c r="A219" s="1"/>
  <c r="L219"/>
  <c r="M219"/>
  <c r="N219"/>
  <c r="O219"/>
  <c r="Q219"/>
  <c r="C220"/>
  <c r="B220" s="1"/>
  <c r="D220"/>
  <c r="K220"/>
  <c r="F220" s="1"/>
  <c r="L220"/>
  <c r="M220"/>
  <c r="N220"/>
  <c r="O220"/>
  <c r="Q220"/>
  <c r="C221"/>
  <c r="B221" s="1"/>
  <c r="D221"/>
  <c r="K221"/>
  <c r="A221" s="1"/>
  <c r="L221"/>
  <c r="M221"/>
  <c r="N221"/>
  <c r="O221"/>
  <c r="Q221"/>
  <c r="C222"/>
  <c r="B222" s="1"/>
  <c r="D222"/>
  <c r="K222"/>
  <c r="A222" s="1"/>
  <c r="L222"/>
  <c r="M222"/>
  <c r="N222"/>
  <c r="O222"/>
  <c r="Q222"/>
  <c r="C223"/>
  <c r="B223" s="1"/>
  <c r="D223"/>
  <c r="K223"/>
  <c r="J223" s="1"/>
  <c r="L223"/>
  <c r="M223"/>
  <c r="N223"/>
  <c r="O223"/>
  <c r="Q223"/>
  <c r="C224"/>
  <c r="B224" s="1"/>
  <c r="D224"/>
  <c r="K224"/>
  <c r="F224" s="1"/>
  <c r="L224"/>
  <c r="M224"/>
  <c r="N224"/>
  <c r="O224"/>
  <c r="Q224"/>
  <c r="C225"/>
  <c r="B225" s="1"/>
  <c r="D225"/>
  <c r="K225"/>
  <c r="A225" s="1"/>
  <c r="L225"/>
  <c r="M225"/>
  <c r="N225"/>
  <c r="O225"/>
  <c r="Q225"/>
  <c r="C226"/>
  <c r="B226" s="1"/>
  <c r="D226"/>
  <c r="K226"/>
  <c r="I226" s="1"/>
  <c r="L226"/>
  <c r="M226"/>
  <c r="N226"/>
  <c r="O226"/>
  <c r="Q226"/>
  <c r="C227"/>
  <c r="B227" s="1"/>
  <c r="D227"/>
  <c r="K227"/>
  <c r="A227" s="1"/>
  <c r="L227"/>
  <c r="M227"/>
  <c r="N227"/>
  <c r="O227"/>
  <c r="Q227"/>
  <c r="C228"/>
  <c r="B228" s="1"/>
  <c r="D228"/>
  <c r="K228"/>
  <c r="F228" s="1"/>
  <c r="L228"/>
  <c r="M228"/>
  <c r="N228"/>
  <c r="O228"/>
  <c r="Q228"/>
  <c r="C229"/>
  <c r="B229" s="1"/>
  <c r="D229"/>
  <c r="K229"/>
  <c r="A229" s="1"/>
  <c r="L229"/>
  <c r="M229"/>
  <c r="N229"/>
  <c r="O229"/>
  <c r="Q229"/>
  <c r="C230"/>
  <c r="B230" s="1"/>
  <c r="D230"/>
  <c r="K230"/>
  <c r="I230" s="1"/>
  <c r="L230"/>
  <c r="M230"/>
  <c r="N230"/>
  <c r="O230"/>
  <c r="Q230"/>
  <c r="C231"/>
  <c r="B231" s="1"/>
  <c r="D231"/>
  <c r="K231"/>
  <c r="J231" s="1"/>
  <c r="L231"/>
  <c r="M231"/>
  <c r="N231"/>
  <c r="O231"/>
  <c r="Q231"/>
  <c r="C232"/>
  <c r="B232" s="1"/>
  <c r="D232"/>
  <c r="K232"/>
  <c r="F232" s="1"/>
  <c r="L232"/>
  <c r="M232"/>
  <c r="N232"/>
  <c r="O232"/>
  <c r="Q232"/>
  <c r="C233"/>
  <c r="B233" s="1"/>
  <c r="D233"/>
  <c r="K233"/>
  <c r="L233"/>
  <c r="M233"/>
  <c r="N233"/>
  <c r="O233"/>
  <c r="Q233"/>
  <c r="C234"/>
  <c r="B234" s="1"/>
  <c r="D234"/>
  <c r="K234"/>
  <c r="I234" s="1"/>
  <c r="L234"/>
  <c r="M234"/>
  <c r="N234"/>
  <c r="O234"/>
  <c r="Q234"/>
  <c r="C235"/>
  <c r="B235" s="1"/>
  <c r="D235"/>
  <c r="K235"/>
  <c r="A235" s="1"/>
  <c r="L235"/>
  <c r="M235"/>
  <c r="N235"/>
  <c r="O235"/>
  <c r="Q235"/>
  <c r="C236"/>
  <c r="B236" s="1"/>
  <c r="D236"/>
  <c r="K236"/>
  <c r="F236" s="1"/>
  <c r="L236"/>
  <c r="M236"/>
  <c r="N236"/>
  <c r="O236"/>
  <c r="Q236"/>
  <c r="C237"/>
  <c r="B237" s="1"/>
  <c r="D237"/>
  <c r="K237"/>
  <c r="L237"/>
  <c r="M237"/>
  <c r="N237"/>
  <c r="O237"/>
  <c r="Q237"/>
  <c r="C238"/>
  <c r="B238" s="1"/>
  <c r="D238"/>
  <c r="K238"/>
  <c r="J238" s="1"/>
  <c r="L238"/>
  <c r="M238"/>
  <c r="N238"/>
  <c r="O238"/>
  <c r="Q238"/>
  <c r="C239"/>
  <c r="B239" s="1"/>
  <c r="D239"/>
  <c r="K239"/>
  <c r="A239" s="1"/>
  <c r="L239"/>
  <c r="M239"/>
  <c r="N239"/>
  <c r="O239"/>
  <c r="Q239"/>
  <c r="C240"/>
  <c r="B240" s="1"/>
  <c r="D240"/>
  <c r="K240"/>
  <c r="F240" s="1"/>
  <c r="L240"/>
  <c r="M240"/>
  <c r="N240"/>
  <c r="O240"/>
  <c r="Q240"/>
  <c r="C241"/>
  <c r="B241" s="1"/>
  <c r="D241"/>
  <c r="K241"/>
  <c r="A241" s="1"/>
  <c r="L241"/>
  <c r="M241"/>
  <c r="N241"/>
  <c r="O241"/>
  <c r="Q241"/>
  <c r="C242"/>
  <c r="B242" s="1"/>
  <c r="D242"/>
  <c r="K242"/>
  <c r="I242" s="1"/>
  <c r="L242"/>
  <c r="M242"/>
  <c r="N242"/>
  <c r="O242"/>
  <c r="Q242"/>
  <c r="C243"/>
  <c r="B243" s="1"/>
  <c r="D243"/>
  <c r="K243"/>
  <c r="A243" s="1"/>
  <c r="L243"/>
  <c r="M243"/>
  <c r="N243"/>
  <c r="O243"/>
  <c r="Q243"/>
  <c r="C244"/>
  <c r="B244" s="1"/>
  <c r="D244"/>
  <c r="K244"/>
  <c r="F244" s="1"/>
  <c r="L244"/>
  <c r="M244"/>
  <c r="N244"/>
  <c r="O244"/>
  <c r="Q244"/>
  <c r="C245"/>
  <c r="B245" s="1"/>
  <c r="D245"/>
  <c r="K245"/>
  <c r="J245" s="1"/>
  <c r="L245"/>
  <c r="M245"/>
  <c r="N245"/>
  <c r="O245"/>
  <c r="Q245"/>
  <c r="C246"/>
  <c r="B246" s="1"/>
  <c r="D246"/>
  <c r="K246"/>
  <c r="L246"/>
  <c r="M246"/>
  <c r="N246"/>
  <c r="O246"/>
  <c r="Q246"/>
  <c r="C247"/>
  <c r="B247" s="1"/>
  <c r="D247"/>
  <c r="K247"/>
  <c r="J247" s="1"/>
  <c r="L247"/>
  <c r="M247"/>
  <c r="N247"/>
  <c r="O247"/>
  <c r="Q247"/>
  <c r="C248"/>
  <c r="B248" s="1"/>
  <c r="D248"/>
  <c r="K248"/>
  <c r="F248" s="1"/>
  <c r="L248"/>
  <c r="M248"/>
  <c r="N248"/>
  <c r="O248"/>
  <c r="Q248"/>
  <c r="C249"/>
  <c r="B249" s="1"/>
  <c r="D249"/>
  <c r="K249"/>
  <c r="F249" s="1"/>
  <c r="L249"/>
  <c r="M249"/>
  <c r="N249"/>
  <c r="O249"/>
  <c r="Q249"/>
  <c r="C250"/>
  <c r="B250" s="1"/>
  <c r="D250"/>
  <c r="K250"/>
  <c r="I250" s="1"/>
  <c r="L250"/>
  <c r="M250"/>
  <c r="N250"/>
  <c r="O250"/>
  <c r="Q250"/>
  <c r="C251"/>
  <c r="B251" s="1"/>
  <c r="D251"/>
  <c r="K251"/>
  <c r="A251" s="1"/>
  <c r="L251"/>
  <c r="M251"/>
  <c r="N251"/>
  <c r="O251"/>
  <c r="Q251"/>
  <c r="C252"/>
  <c r="B252" s="1"/>
  <c r="D252"/>
  <c r="K252"/>
  <c r="F252" s="1"/>
  <c r="L252"/>
  <c r="M252"/>
  <c r="N252"/>
  <c r="O252"/>
  <c r="Q252"/>
  <c r="C253"/>
  <c r="B253" s="1"/>
  <c r="D253"/>
  <c r="K253"/>
  <c r="A253" s="1"/>
  <c r="L253"/>
  <c r="M253"/>
  <c r="N253"/>
  <c r="O253"/>
  <c r="Q253"/>
  <c r="C254"/>
  <c r="B254" s="1"/>
  <c r="D254"/>
  <c r="K254"/>
  <c r="J254" s="1"/>
  <c r="L254"/>
  <c r="M254"/>
  <c r="N254"/>
  <c r="O254"/>
  <c r="Q254"/>
  <c r="C255"/>
  <c r="B255" s="1"/>
  <c r="D255"/>
  <c r="K255"/>
  <c r="J255" s="1"/>
  <c r="L255"/>
  <c r="M255"/>
  <c r="N255"/>
  <c r="O255"/>
  <c r="Q255"/>
  <c r="C256"/>
  <c r="B256" s="1"/>
  <c r="D256"/>
  <c r="K256"/>
  <c r="F256" s="1"/>
  <c r="L256"/>
  <c r="M256"/>
  <c r="N256"/>
  <c r="O256"/>
  <c r="Q256"/>
  <c r="C257"/>
  <c r="B257" s="1"/>
  <c r="D257"/>
  <c r="K257"/>
  <c r="A257" s="1"/>
  <c r="L257"/>
  <c r="M257"/>
  <c r="N257"/>
  <c r="O257"/>
  <c r="Q257"/>
  <c r="C258"/>
  <c r="B258" s="1"/>
  <c r="D258"/>
  <c r="K258"/>
  <c r="I258" s="1"/>
  <c r="L258"/>
  <c r="M258"/>
  <c r="N258"/>
  <c r="O258"/>
  <c r="Q258"/>
  <c r="C259"/>
  <c r="B259" s="1"/>
  <c r="D259"/>
  <c r="K259"/>
  <c r="A259" s="1"/>
  <c r="L259"/>
  <c r="M259"/>
  <c r="N259"/>
  <c r="O259"/>
  <c r="Q259"/>
  <c r="C260"/>
  <c r="B260" s="1"/>
  <c r="D260"/>
  <c r="K260"/>
  <c r="L260"/>
  <c r="M260"/>
  <c r="N260"/>
  <c r="O260"/>
  <c r="Q260"/>
  <c r="C261"/>
  <c r="B261" s="1"/>
  <c r="D261"/>
  <c r="K261"/>
  <c r="J261" s="1"/>
  <c r="L261"/>
  <c r="M261"/>
  <c r="N261"/>
  <c r="O261"/>
  <c r="Q261"/>
  <c r="C262"/>
  <c r="B262" s="1"/>
  <c r="D262"/>
  <c r="K262"/>
  <c r="I262" s="1"/>
  <c r="L262"/>
  <c r="M262"/>
  <c r="N262"/>
  <c r="O262"/>
  <c r="Q262"/>
  <c r="C263"/>
  <c r="B263" s="1"/>
  <c r="D263"/>
  <c r="K263"/>
  <c r="J263" s="1"/>
  <c r="L263"/>
  <c r="M263"/>
  <c r="N263"/>
  <c r="O263"/>
  <c r="Q263"/>
  <c r="C264"/>
  <c r="B264" s="1"/>
  <c r="D264"/>
  <c r="K264"/>
  <c r="F264" s="1"/>
  <c r="L264"/>
  <c r="M264"/>
  <c r="N264"/>
  <c r="O264"/>
  <c r="Q264"/>
  <c r="C265"/>
  <c r="B265" s="1"/>
  <c r="D265"/>
  <c r="K265"/>
  <c r="A265" s="1"/>
  <c r="L265"/>
  <c r="M265"/>
  <c r="N265"/>
  <c r="O265"/>
  <c r="Q265"/>
  <c r="C266"/>
  <c r="B266" s="1"/>
  <c r="D266"/>
  <c r="K266"/>
  <c r="I266" s="1"/>
  <c r="L266"/>
  <c r="M266"/>
  <c r="N266"/>
  <c r="O266"/>
  <c r="Q266"/>
  <c r="C267"/>
  <c r="B267" s="1"/>
  <c r="D267"/>
  <c r="K267"/>
  <c r="A267" s="1"/>
  <c r="L267"/>
  <c r="M267"/>
  <c r="N267"/>
  <c r="O267"/>
  <c r="Q267"/>
  <c r="C268"/>
  <c r="B268" s="1"/>
  <c r="D268"/>
  <c r="K268"/>
  <c r="F268" s="1"/>
  <c r="L268"/>
  <c r="M268"/>
  <c r="N268"/>
  <c r="O268"/>
  <c r="Q268"/>
  <c r="C269"/>
  <c r="B269" s="1"/>
  <c r="D269"/>
  <c r="K269"/>
  <c r="L269"/>
  <c r="M269"/>
  <c r="N269"/>
  <c r="O269"/>
  <c r="Q269"/>
  <c r="C270"/>
  <c r="B270" s="1"/>
  <c r="D270"/>
  <c r="K270"/>
  <c r="I270" s="1"/>
  <c r="L270"/>
  <c r="M270"/>
  <c r="N270"/>
  <c r="O270"/>
  <c r="Q270"/>
  <c r="C271"/>
  <c r="B271" s="1"/>
  <c r="D271"/>
  <c r="K271"/>
  <c r="J271" s="1"/>
  <c r="L271"/>
  <c r="M271"/>
  <c r="N271"/>
  <c r="O271"/>
  <c r="Q271"/>
  <c r="C272"/>
  <c r="B272" s="1"/>
  <c r="D272"/>
  <c r="K272"/>
  <c r="F272" s="1"/>
  <c r="L272"/>
  <c r="M272"/>
  <c r="N272"/>
  <c r="O272"/>
  <c r="Q272"/>
  <c r="C273"/>
  <c r="B273" s="1"/>
  <c r="D273"/>
  <c r="K273"/>
  <c r="J273" s="1"/>
  <c r="L273"/>
  <c r="M273"/>
  <c r="N273"/>
  <c r="O273"/>
  <c r="Q273"/>
  <c r="C274"/>
  <c r="B274" s="1"/>
  <c r="D274"/>
  <c r="K274"/>
  <c r="I274" s="1"/>
  <c r="L274"/>
  <c r="M274"/>
  <c r="N274"/>
  <c r="O274"/>
  <c r="Q274"/>
  <c r="C275"/>
  <c r="B275" s="1"/>
  <c r="D275"/>
  <c r="K275"/>
  <c r="A275" s="1"/>
  <c r="L275"/>
  <c r="M275"/>
  <c r="N275"/>
  <c r="O275"/>
  <c r="Q275"/>
  <c r="C276"/>
  <c r="B276" s="1"/>
  <c r="D276"/>
  <c r="K276"/>
  <c r="F276" s="1"/>
  <c r="L276"/>
  <c r="M276"/>
  <c r="N276"/>
  <c r="O276"/>
  <c r="Q276"/>
  <c r="C277"/>
  <c r="B277" s="1"/>
  <c r="D277"/>
  <c r="K277"/>
  <c r="A277" s="1"/>
  <c r="L277"/>
  <c r="M277"/>
  <c r="N277"/>
  <c r="O277"/>
  <c r="Q277"/>
  <c r="C278"/>
  <c r="B278" s="1"/>
  <c r="D278"/>
  <c r="K278"/>
  <c r="L278"/>
  <c r="M278"/>
  <c r="N278"/>
  <c r="O278"/>
  <c r="Q278"/>
  <c r="C279"/>
  <c r="B279" s="1"/>
  <c r="D279"/>
  <c r="K279"/>
  <c r="A279" s="1"/>
  <c r="L279"/>
  <c r="M279"/>
  <c r="N279"/>
  <c r="O279"/>
  <c r="Q279"/>
  <c r="C280"/>
  <c r="B280" s="1"/>
  <c r="D280"/>
  <c r="K280"/>
  <c r="F280" s="1"/>
  <c r="L280"/>
  <c r="M280"/>
  <c r="N280"/>
  <c r="O280"/>
  <c r="Q280"/>
  <c r="C281"/>
  <c r="B281" s="1"/>
  <c r="D281"/>
  <c r="K281"/>
  <c r="L281"/>
  <c r="M281"/>
  <c r="N281"/>
  <c r="O281"/>
  <c r="Q281"/>
  <c r="C282"/>
  <c r="B282" s="1"/>
  <c r="D282"/>
  <c r="K282"/>
  <c r="I282" s="1"/>
  <c r="L282"/>
  <c r="M282"/>
  <c r="N282"/>
  <c r="O282"/>
  <c r="Q282"/>
  <c r="C283"/>
  <c r="B283" s="1"/>
  <c r="D283"/>
  <c r="K283"/>
  <c r="A283" s="1"/>
  <c r="L283"/>
  <c r="M283"/>
  <c r="N283"/>
  <c r="O283"/>
  <c r="Q283"/>
  <c r="C284"/>
  <c r="B284" s="1"/>
  <c r="D284"/>
  <c r="K284"/>
  <c r="L284"/>
  <c r="M284"/>
  <c r="N284"/>
  <c r="O284"/>
  <c r="Q284"/>
  <c r="C285"/>
  <c r="B285" s="1"/>
  <c r="D285"/>
  <c r="K285"/>
  <c r="I285" s="1"/>
  <c r="L285"/>
  <c r="M285"/>
  <c r="N285"/>
  <c r="O285"/>
  <c r="Q285"/>
  <c r="C286"/>
  <c r="B286" s="1"/>
  <c r="D286"/>
  <c r="K286"/>
  <c r="I286" s="1"/>
  <c r="L286"/>
  <c r="M286"/>
  <c r="N286"/>
  <c r="O286"/>
  <c r="Q286"/>
  <c r="C287"/>
  <c r="B287" s="1"/>
  <c r="D287"/>
  <c r="K287"/>
  <c r="A287" s="1"/>
  <c r="L287"/>
  <c r="M287"/>
  <c r="N287"/>
  <c r="O287"/>
  <c r="Q287"/>
  <c r="C288"/>
  <c r="B288" s="1"/>
  <c r="D288"/>
  <c r="K288"/>
  <c r="F288" s="1"/>
  <c r="L288"/>
  <c r="M288"/>
  <c r="N288"/>
  <c r="O288"/>
  <c r="Q288"/>
  <c r="C289"/>
  <c r="B289" s="1"/>
  <c r="D289"/>
  <c r="K289"/>
  <c r="I289" s="1"/>
  <c r="L289"/>
  <c r="M289"/>
  <c r="N289"/>
  <c r="O289"/>
  <c r="Q289"/>
  <c r="C290"/>
  <c r="B290" s="1"/>
  <c r="D290"/>
  <c r="K290"/>
  <c r="I290" s="1"/>
  <c r="L290"/>
  <c r="M290"/>
  <c r="N290"/>
  <c r="O290"/>
  <c r="Q290"/>
  <c r="C291"/>
  <c r="B291" s="1"/>
  <c r="D291"/>
  <c r="K291"/>
  <c r="L291"/>
  <c r="M291"/>
  <c r="N291"/>
  <c r="O291"/>
  <c r="Q291"/>
  <c r="C292"/>
  <c r="B292" s="1"/>
  <c r="D292"/>
  <c r="K292"/>
  <c r="F292" s="1"/>
  <c r="L292"/>
  <c r="M292"/>
  <c r="N292"/>
  <c r="O292"/>
  <c r="Q292"/>
  <c r="C293"/>
  <c r="B293" s="1"/>
  <c r="D293"/>
  <c r="K293"/>
  <c r="A293" s="1"/>
  <c r="L293"/>
  <c r="M293"/>
  <c r="N293"/>
  <c r="O293"/>
  <c r="Q293"/>
  <c r="C294"/>
  <c r="B294" s="1"/>
  <c r="D294"/>
  <c r="K294"/>
  <c r="L294"/>
  <c r="M294"/>
  <c r="N294"/>
  <c r="O294"/>
  <c r="Q294"/>
  <c r="C295"/>
  <c r="B295" s="1"/>
  <c r="D295"/>
  <c r="K295"/>
  <c r="A295" s="1"/>
  <c r="L295"/>
  <c r="M295"/>
  <c r="N295"/>
  <c r="O295"/>
  <c r="Q295"/>
  <c r="C296"/>
  <c r="B296" s="1"/>
  <c r="D296"/>
  <c r="K296"/>
  <c r="F296" s="1"/>
  <c r="L296"/>
  <c r="M296"/>
  <c r="N296"/>
  <c r="O296"/>
  <c r="Q296"/>
  <c r="C297"/>
  <c r="B297" s="1"/>
  <c r="D297"/>
  <c r="K297"/>
  <c r="A297" s="1"/>
  <c r="L297"/>
  <c r="M297"/>
  <c r="N297"/>
  <c r="O297"/>
  <c r="Q297"/>
  <c r="C298"/>
  <c r="B298" s="1"/>
  <c r="D298"/>
  <c r="K298"/>
  <c r="L298"/>
  <c r="M298"/>
  <c r="N298"/>
  <c r="O298"/>
  <c r="Q298"/>
  <c r="C299"/>
  <c r="B299" s="1"/>
  <c r="D299"/>
  <c r="K299"/>
  <c r="G299" s="1"/>
  <c r="L299"/>
  <c r="M299"/>
  <c r="N299"/>
  <c r="O299"/>
  <c r="Q299"/>
  <c r="C300"/>
  <c r="B300" s="1"/>
  <c r="D300"/>
  <c r="K300"/>
  <c r="F300" s="1"/>
  <c r="L300"/>
  <c r="M300"/>
  <c r="N300"/>
  <c r="O300"/>
  <c r="Q300"/>
  <c r="C301"/>
  <c r="B301" s="1"/>
  <c r="D301"/>
  <c r="K301"/>
  <c r="A301" s="1"/>
  <c r="L301"/>
  <c r="M301"/>
  <c r="N301"/>
  <c r="O301"/>
  <c r="Q301"/>
  <c r="C302"/>
  <c r="B302" s="1"/>
  <c r="D302"/>
  <c r="K302"/>
  <c r="F302" s="1"/>
  <c r="L302"/>
  <c r="M302"/>
  <c r="N302"/>
  <c r="O302"/>
  <c r="Q302"/>
  <c r="C303"/>
  <c r="B303" s="1"/>
  <c r="D303"/>
  <c r="K303"/>
  <c r="J303" s="1"/>
  <c r="L303"/>
  <c r="M303"/>
  <c r="N303"/>
  <c r="O303"/>
  <c r="Q303"/>
  <c r="C304"/>
  <c r="B304" s="1"/>
  <c r="D304"/>
  <c r="K304"/>
  <c r="F304" s="1"/>
  <c r="L304"/>
  <c r="M304"/>
  <c r="N304"/>
  <c r="O304"/>
  <c r="Q304"/>
  <c r="C305"/>
  <c r="B305" s="1"/>
  <c r="D305"/>
  <c r="K305"/>
  <c r="A305" s="1"/>
  <c r="L305"/>
  <c r="M305"/>
  <c r="N305"/>
  <c r="O305"/>
  <c r="Q305"/>
  <c r="C306"/>
  <c r="B306" s="1"/>
  <c r="D306"/>
  <c r="K306"/>
  <c r="I306" s="1"/>
  <c r="L306"/>
  <c r="M306"/>
  <c r="N306"/>
  <c r="O306"/>
  <c r="Q306"/>
  <c r="C307"/>
  <c r="B307" s="1"/>
  <c r="D307"/>
  <c r="K307"/>
  <c r="I307" s="1"/>
  <c r="L307"/>
  <c r="M307"/>
  <c r="N307"/>
  <c r="O307"/>
  <c r="Q307"/>
  <c r="C308"/>
  <c r="B308" s="1"/>
  <c r="D308"/>
  <c r="K308"/>
  <c r="F308" s="1"/>
  <c r="L308"/>
  <c r="M308"/>
  <c r="N308"/>
  <c r="O308"/>
  <c r="Q308"/>
  <c r="C309"/>
  <c r="B309" s="1"/>
  <c r="D309"/>
  <c r="K309"/>
  <c r="J309" s="1"/>
  <c r="L309"/>
  <c r="M309"/>
  <c r="N309"/>
  <c r="O309"/>
  <c r="Q309"/>
  <c r="C310"/>
  <c r="B310" s="1"/>
  <c r="D310"/>
  <c r="K310"/>
  <c r="H310" s="1"/>
  <c r="L310"/>
  <c r="M310"/>
  <c r="N310"/>
  <c r="O310"/>
  <c r="Q310"/>
  <c r="C311"/>
  <c r="B311" s="1"/>
  <c r="D311"/>
  <c r="K311"/>
  <c r="H311" s="1"/>
  <c r="L311"/>
  <c r="M311"/>
  <c r="N311"/>
  <c r="O311"/>
  <c r="Q311"/>
  <c r="C312"/>
  <c r="B312" s="1"/>
  <c r="D312"/>
  <c r="K312"/>
  <c r="H312" s="1"/>
  <c r="L312"/>
  <c r="M312"/>
  <c r="N312"/>
  <c r="O312"/>
  <c r="Q312"/>
  <c r="C313"/>
  <c r="B313" s="1"/>
  <c r="D313"/>
  <c r="K313"/>
  <c r="J313" s="1"/>
  <c r="L313"/>
  <c r="M313"/>
  <c r="N313"/>
  <c r="O313"/>
  <c r="Q313"/>
  <c r="C314"/>
  <c r="B314" s="1"/>
  <c r="D314"/>
  <c r="K314"/>
  <c r="I314" s="1"/>
  <c r="L314"/>
  <c r="M314"/>
  <c r="N314"/>
  <c r="O314"/>
  <c r="Q314"/>
  <c r="C315"/>
  <c r="B315" s="1"/>
  <c r="D315"/>
  <c r="K315"/>
  <c r="G315" s="1"/>
  <c r="L315"/>
  <c r="M315"/>
  <c r="N315"/>
  <c r="O315"/>
  <c r="Q315"/>
  <c r="C316"/>
  <c r="B316" s="1"/>
  <c r="D316"/>
  <c r="K316"/>
  <c r="F316" s="1"/>
  <c r="L316"/>
  <c r="M316"/>
  <c r="N316"/>
  <c r="O316"/>
  <c r="Q316"/>
  <c r="C317"/>
  <c r="B317" s="1"/>
  <c r="D317"/>
  <c r="K317"/>
  <c r="G317" s="1"/>
  <c r="L317"/>
  <c r="M317"/>
  <c r="N317"/>
  <c r="O317"/>
  <c r="Q317"/>
  <c r="C318"/>
  <c r="B318" s="1"/>
  <c r="D318"/>
  <c r="K318"/>
  <c r="L318"/>
  <c r="M318"/>
  <c r="N318"/>
  <c r="O318"/>
  <c r="Q318"/>
  <c r="C319"/>
  <c r="B319" s="1"/>
  <c r="D319"/>
  <c r="K319"/>
  <c r="H319" s="1"/>
  <c r="L319"/>
  <c r="M319"/>
  <c r="N319"/>
  <c r="O319"/>
  <c r="Q319"/>
  <c r="C320"/>
  <c r="B320" s="1"/>
  <c r="D320"/>
  <c r="K320"/>
  <c r="F320" s="1"/>
  <c r="L320"/>
  <c r="M320"/>
  <c r="N320"/>
  <c r="O320"/>
  <c r="Q320"/>
  <c r="C321"/>
  <c r="B321" s="1"/>
  <c r="D321"/>
  <c r="K321"/>
  <c r="L321"/>
  <c r="M321"/>
  <c r="N321"/>
  <c r="O321"/>
  <c r="Q321"/>
  <c r="C322"/>
  <c r="B322" s="1"/>
  <c r="D322"/>
  <c r="K322"/>
  <c r="I322" s="1"/>
  <c r="L322"/>
  <c r="M322"/>
  <c r="N322"/>
  <c r="O322"/>
  <c r="Q322"/>
  <c r="C323"/>
  <c r="B323" s="1"/>
  <c r="D323"/>
  <c r="K323"/>
  <c r="F323" s="1"/>
  <c r="L323"/>
  <c r="M323"/>
  <c r="N323"/>
  <c r="O323"/>
  <c r="Q323"/>
  <c r="C324"/>
  <c r="B324" s="1"/>
  <c r="D324"/>
  <c r="K324"/>
  <c r="L324"/>
  <c r="M324"/>
  <c r="N324"/>
  <c r="O324"/>
  <c r="Q324"/>
  <c r="C325"/>
  <c r="B325" s="1"/>
  <c r="D325"/>
  <c r="K325"/>
  <c r="G325" s="1"/>
  <c r="L325"/>
  <c r="M325"/>
  <c r="N325"/>
  <c r="O325"/>
  <c r="Q325"/>
  <c r="C326"/>
  <c r="B326" s="1"/>
  <c r="D326"/>
  <c r="K326"/>
  <c r="H326" s="1"/>
  <c r="L326"/>
  <c r="M326"/>
  <c r="N326"/>
  <c r="O326"/>
  <c r="Q326"/>
  <c r="C327"/>
  <c r="B327" s="1"/>
  <c r="D327"/>
  <c r="K327"/>
  <c r="J327" s="1"/>
  <c r="L327"/>
  <c r="M327"/>
  <c r="N327"/>
  <c r="O327"/>
  <c r="Q327"/>
  <c r="C328"/>
  <c r="B328" s="1"/>
  <c r="D328"/>
  <c r="K328"/>
  <c r="G328" s="1"/>
  <c r="L328"/>
  <c r="M328"/>
  <c r="N328"/>
  <c r="O328"/>
  <c r="Q328"/>
  <c r="C329"/>
  <c r="B329" s="1"/>
  <c r="D329"/>
  <c r="K329"/>
  <c r="A329" s="1"/>
  <c r="L329"/>
  <c r="M329"/>
  <c r="N329"/>
  <c r="O329"/>
  <c r="Q329"/>
  <c r="C330"/>
  <c r="B330" s="1"/>
  <c r="D330"/>
  <c r="K330"/>
  <c r="F330" s="1"/>
  <c r="L330"/>
  <c r="M330"/>
  <c r="N330"/>
  <c r="O330"/>
  <c r="Q330"/>
  <c r="C331"/>
  <c r="B331" s="1"/>
  <c r="D331"/>
  <c r="K331"/>
  <c r="L331"/>
  <c r="M331"/>
  <c r="N331"/>
  <c r="O331"/>
  <c r="Q331"/>
  <c r="C332"/>
  <c r="B332" s="1"/>
  <c r="D332"/>
  <c r="K332"/>
  <c r="F332" s="1"/>
  <c r="L332"/>
  <c r="M332"/>
  <c r="N332"/>
  <c r="O332"/>
  <c r="Q332"/>
  <c r="C333"/>
  <c r="B333" s="1"/>
  <c r="D333"/>
  <c r="K333"/>
  <c r="G333" s="1"/>
  <c r="L333"/>
  <c r="M333"/>
  <c r="N333"/>
  <c r="O333"/>
  <c r="Q333"/>
  <c r="C334"/>
  <c r="B334" s="1"/>
  <c r="D334"/>
  <c r="K334"/>
  <c r="H334" s="1"/>
  <c r="L334"/>
  <c r="M334"/>
  <c r="N334"/>
  <c r="O334"/>
  <c r="Q334"/>
  <c r="C335"/>
  <c r="B335" s="1"/>
  <c r="D335"/>
  <c r="K335"/>
  <c r="I335" s="1"/>
  <c r="L335"/>
  <c r="M335"/>
  <c r="N335"/>
  <c r="O335"/>
  <c r="Q335"/>
  <c r="C336"/>
  <c r="B336" s="1"/>
  <c r="D336"/>
  <c r="K336"/>
  <c r="H336" s="1"/>
  <c r="L336"/>
  <c r="M336"/>
  <c r="N336"/>
  <c r="O336"/>
  <c r="Q336"/>
  <c r="C337"/>
  <c r="B337" s="1"/>
  <c r="D337"/>
  <c r="K337"/>
  <c r="G337" s="1"/>
  <c r="L337"/>
  <c r="M337"/>
  <c r="N337"/>
  <c r="O337"/>
  <c r="Q337"/>
  <c r="C338"/>
  <c r="B338" s="1"/>
  <c r="D338"/>
  <c r="K338"/>
  <c r="A338" s="1"/>
  <c r="L338"/>
  <c r="M338"/>
  <c r="N338"/>
  <c r="O338"/>
  <c r="Q338"/>
  <c r="C339"/>
  <c r="B339" s="1"/>
  <c r="D339"/>
  <c r="K339"/>
  <c r="L339"/>
  <c r="M339"/>
  <c r="N339"/>
  <c r="O339"/>
  <c r="Q339"/>
  <c r="C340"/>
  <c r="B340" s="1"/>
  <c r="D340"/>
  <c r="K340"/>
  <c r="F340" s="1"/>
  <c r="L340"/>
  <c r="M340"/>
  <c r="N340"/>
  <c r="O340"/>
  <c r="Q340"/>
  <c r="C341"/>
  <c r="B341" s="1"/>
  <c r="D341"/>
  <c r="K341"/>
  <c r="G341" s="1"/>
  <c r="L341"/>
  <c r="M341"/>
  <c r="N341"/>
  <c r="O341"/>
  <c r="Q341"/>
  <c r="C342"/>
  <c r="B342" s="1"/>
  <c r="D342"/>
  <c r="K342"/>
  <c r="H342" s="1"/>
  <c r="L342"/>
  <c r="M342"/>
  <c r="N342"/>
  <c r="O342"/>
  <c r="Q342"/>
  <c r="C343"/>
  <c r="B343" s="1"/>
  <c r="D343"/>
  <c r="K343"/>
  <c r="I343" s="1"/>
  <c r="L343"/>
  <c r="M343"/>
  <c r="N343"/>
  <c r="O343"/>
  <c r="Q343"/>
  <c r="C344"/>
  <c r="B344" s="1"/>
  <c r="D344"/>
  <c r="K344"/>
  <c r="G344" s="1"/>
  <c r="L344"/>
  <c r="M344"/>
  <c r="N344"/>
  <c r="O344"/>
  <c r="Q344"/>
  <c r="C345"/>
  <c r="B345" s="1"/>
  <c r="D345"/>
  <c r="K345"/>
  <c r="L345"/>
  <c r="M345"/>
  <c r="N345"/>
  <c r="O345"/>
  <c r="Q345"/>
  <c r="C346"/>
  <c r="B346" s="1"/>
  <c r="D346"/>
  <c r="K346"/>
  <c r="I346" s="1"/>
  <c r="L346"/>
  <c r="M346"/>
  <c r="N346"/>
  <c r="O346"/>
  <c r="Q346"/>
  <c r="C347"/>
  <c r="B347" s="1"/>
  <c r="D347"/>
  <c r="K347"/>
  <c r="A347" s="1"/>
  <c r="L347"/>
  <c r="M347"/>
  <c r="N347"/>
  <c r="O347"/>
  <c r="Q347"/>
  <c r="C348"/>
  <c r="B348" s="1"/>
  <c r="D348"/>
  <c r="K348"/>
  <c r="L348"/>
  <c r="M348"/>
  <c r="N348"/>
  <c r="O348"/>
  <c r="Q348"/>
  <c r="C349"/>
  <c r="B349" s="1"/>
  <c r="D349"/>
  <c r="K349"/>
  <c r="L349"/>
  <c r="M349"/>
  <c r="N349"/>
  <c r="O349"/>
  <c r="Q349"/>
  <c r="C350"/>
  <c r="B350" s="1"/>
  <c r="D350"/>
  <c r="K350"/>
  <c r="A350" s="1"/>
  <c r="L350"/>
  <c r="M350"/>
  <c r="N350"/>
  <c r="O350"/>
  <c r="Q350"/>
  <c r="C351"/>
  <c r="B351" s="1"/>
  <c r="D351"/>
  <c r="K351"/>
  <c r="J351" s="1"/>
  <c r="L351"/>
  <c r="M351"/>
  <c r="N351"/>
  <c r="O351"/>
  <c r="Q351"/>
  <c r="C352"/>
  <c r="B352" s="1"/>
  <c r="D352"/>
  <c r="K352"/>
  <c r="L352"/>
  <c r="M352"/>
  <c r="N352"/>
  <c r="O352"/>
  <c r="Q352"/>
  <c r="C353"/>
  <c r="B353" s="1"/>
  <c r="D353"/>
  <c r="K353"/>
  <c r="H353" s="1"/>
  <c r="L353"/>
  <c r="M353"/>
  <c r="N353"/>
  <c r="O353"/>
  <c r="Q353"/>
  <c r="C354"/>
  <c r="B354" s="1"/>
  <c r="D354"/>
  <c r="K354"/>
  <c r="L354"/>
  <c r="M354"/>
  <c r="N354"/>
  <c r="O354"/>
  <c r="Q354"/>
  <c r="C355"/>
  <c r="B355" s="1"/>
  <c r="D355"/>
  <c r="K355"/>
  <c r="A355" s="1"/>
  <c r="L355"/>
  <c r="M355"/>
  <c r="N355"/>
  <c r="O355"/>
  <c r="Q355"/>
  <c r="C356"/>
  <c r="B356" s="1"/>
  <c r="D356"/>
  <c r="K356"/>
  <c r="H356" s="1"/>
  <c r="L356"/>
  <c r="M356"/>
  <c r="N356"/>
  <c r="O356"/>
  <c r="Q356"/>
  <c r="C357"/>
  <c r="B357" s="1"/>
  <c r="D357"/>
  <c r="K357"/>
  <c r="I357" s="1"/>
  <c r="L357"/>
  <c r="M357"/>
  <c r="N357"/>
  <c r="O357"/>
  <c r="Q357"/>
  <c r="C358"/>
  <c r="B358" s="1"/>
  <c r="D358"/>
  <c r="K358"/>
  <c r="A358" s="1"/>
  <c r="L358"/>
  <c r="M358"/>
  <c r="N358"/>
  <c r="O358"/>
  <c r="Q358"/>
  <c r="C359"/>
  <c r="B359" s="1"/>
  <c r="D359"/>
  <c r="K359"/>
  <c r="G359" s="1"/>
  <c r="L359"/>
  <c r="M359"/>
  <c r="N359"/>
  <c r="O359"/>
  <c r="Q359"/>
  <c r="C360"/>
  <c r="B360" s="1"/>
  <c r="D360"/>
  <c r="K360"/>
  <c r="G360" s="1"/>
  <c r="L360"/>
  <c r="M360"/>
  <c r="N360"/>
  <c r="O360"/>
  <c r="Q360"/>
  <c r="C361"/>
  <c r="B361" s="1"/>
  <c r="D361"/>
  <c r="K361"/>
  <c r="H361" s="1"/>
  <c r="L361"/>
  <c r="M361"/>
  <c r="N361"/>
  <c r="O361"/>
  <c r="Q361"/>
  <c r="C362"/>
  <c r="B362" s="1"/>
  <c r="D362"/>
  <c r="K362"/>
  <c r="I362" s="1"/>
  <c r="L362"/>
  <c r="M362"/>
  <c r="N362"/>
  <c r="O362"/>
  <c r="Q362"/>
  <c r="C363"/>
  <c r="B363" s="1"/>
  <c r="D363"/>
  <c r="K363"/>
  <c r="A363" s="1"/>
  <c r="L363"/>
  <c r="M363"/>
  <c r="N363"/>
  <c r="O363"/>
  <c r="Q363"/>
  <c r="C364"/>
  <c r="B364" s="1"/>
  <c r="D364"/>
  <c r="K364"/>
  <c r="H364" s="1"/>
  <c r="L364"/>
  <c r="M364"/>
  <c r="N364"/>
  <c r="O364"/>
  <c r="Q364"/>
  <c r="C365"/>
  <c r="B365" s="1"/>
  <c r="D365"/>
  <c r="K365"/>
  <c r="I365" s="1"/>
  <c r="L365"/>
  <c r="M365"/>
  <c r="N365"/>
  <c r="O365"/>
  <c r="Q365"/>
  <c r="C366"/>
  <c r="B366" s="1"/>
  <c r="D366"/>
  <c r="K366"/>
  <c r="A366" s="1"/>
  <c r="L366"/>
  <c r="M366"/>
  <c r="N366"/>
  <c r="O366"/>
  <c r="Q366"/>
  <c r="C367"/>
  <c r="B367" s="1"/>
  <c r="D367"/>
  <c r="K367"/>
  <c r="A367" s="1"/>
  <c r="L367"/>
  <c r="M367"/>
  <c r="N367"/>
  <c r="O367"/>
  <c r="Q367"/>
  <c r="C368"/>
  <c r="B368" s="1"/>
  <c r="D368"/>
  <c r="K368"/>
  <c r="G368" s="1"/>
  <c r="L368"/>
  <c r="M368"/>
  <c r="N368"/>
  <c r="O368"/>
  <c r="Q368"/>
  <c r="C369"/>
  <c r="B369" s="1"/>
  <c r="D369"/>
  <c r="K369"/>
  <c r="H369" s="1"/>
  <c r="L369"/>
  <c r="M369"/>
  <c r="N369"/>
  <c r="O369"/>
  <c r="Q369"/>
  <c r="C370"/>
  <c r="B370" s="1"/>
  <c r="D370"/>
  <c r="K370"/>
  <c r="I370" s="1"/>
  <c r="L370"/>
  <c r="M370"/>
  <c r="N370"/>
  <c r="O370"/>
  <c r="Q370"/>
  <c r="C371"/>
  <c r="B371" s="1"/>
  <c r="D371"/>
  <c r="K371"/>
  <c r="A371" s="1"/>
  <c r="L371"/>
  <c r="M371"/>
  <c r="N371"/>
  <c r="O371"/>
  <c r="Q371"/>
  <c r="C372"/>
  <c r="B372" s="1"/>
  <c r="D372"/>
  <c r="K372"/>
  <c r="H372" s="1"/>
  <c r="L372"/>
  <c r="M372"/>
  <c r="N372"/>
  <c r="O372"/>
  <c r="Q372"/>
  <c r="C373"/>
  <c r="B373" s="1"/>
  <c r="D373"/>
  <c r="K373"/>
  <c r="L373"/>
  <c r="M373"/>
  <c r="N373"/>
  <c r="O373"/>
  <c r="Q373"/>
  <c r="C374"/>
  <c r="B374" s="1"/>
  <c r="D374"/>
  <c r="K374"/>
  <c r="A374" s="1"/>
  <c r="L374"/>
  <c r="M374"/>
  <c r="N374"/>
  <c r="O374"/>
  <c r="Q374"/>
  <c r="C375"/>
  <c r="B375" s="1"/>
  <c r="D375"/>
  <c r="K375"/>
  <c r="I375" s="1"/>
  <c r="L375"/>
  <c r="M375"/>
  <c r="N375"/>
  <c r="O375"/>
  <c r="Q375"/>
  <c r="C376"/>
  <c r="B376" s="1"/>
  <c r="D376"/>
  <c r="K376"/>
  <c r="L376"/>
  <c r="M376"/>
  <c r="N376"/>
  <c r="O376"/>
  <c r="Q376"/>
  <c r="C377"/>
  <c r="B377" s="1"/>
  <c r="D377"/>
  <c r="K377"/>
  <c r="H377" s="1"/>
  <c r="L377"/>
  <c r="M377"/>
  <c r="N377"/>
  <c r="O377"/>
  <c r="Q377"/>
  <c r="C378"/>
  <c r="B378" s="1"/>
  <c r="D378"/>
  <c r="K378"/>
  <c r="I378" s="1"/>
  <c r="L378"/>
  <c r="M378"/>
  <c r="N378"/>
  <c r="O378"/>
  <c r="Q378"/>
  <c r="C379"/>
  <c r="B379" s="1"/>
  <c r="D379"/>
  <c r="K379"/>
  <c r="A379" s="1"/>
  <c r="L379"/>
  <c r="M379"/>
  <c r="N379"/>
  <c r="O379"/>
  <c r="Q379"/>
  <c r="C380"/>
  <c r="B380" s="1"/>
  <c r="D380"/>
  <c r="K380"/>
  <c r="H380" s="1"/>
  <c r="L380"/>
  <c r="M380"/>
  <c r="N380"/>
  <c r="O380"/>
  <c r="Q380"/>
  <c r="C381"/>
  <c r="B381" s="1"/>
  <c r="D381"/>
  <c r="K381"/>
  <c r="L381"/>
  <c r="M381"/>
  <c r="N381"/>
  <c r="O381"/>
  <c r="Q381"/>
  <c r="C382"/>
  <c r="B382" s="1"/>
  <c r="D382"/>
  <c r="K382"/>
  <c r="H382" s="1"/>
  <c r="L382"/>
  <c r="M382"/>
  <c r="N382"/>
  <c r="O382"/>
  <c r="Q382"/>
  <c r="C383"/>
  <c r="B383" s="1"/>
  <c r="D383"/>
  <c r="K383"/>
  <c r="G383" s="1"/>
  <c r="L383"/>
  <c r="M383"/>
  <c r="N383"/>
  <c r="O383"/>
  <c r="Q383"/>
  <c r="C384"/>
  <c r="B384" s="1"/>
  <c r="D384"/>
  <c r="K384"/>
  <c r="G384" s="1"/>
  <c r="L384"/>
  <c r="M384"/>
  <c r="N384"/>
  <c r="O384"/>
  <c r="Q384"/>
  <c r="C385"/>
  <c r="B385" s="1"/>
  <c r="D385"/>
  <c r="K385"/>
  <c r="L385"/>
  <c r="M385"/>
  <c r="N385"/>
  <c r="O385"/>
  <c r="Q385"/>
  <c r="C386"/>
  <c r="B386" s="1"/>
  <c r="D386"/>
  <c r="K386"/>
  <c r="I386" s="1"/>
  <c r="L386"/>
  <c r="M386"/>
  <c r="N386"/>
  <c r="O386"/>
  <c r="Q386"/>
  <c r="C387"/>
  <c r="B387" s="1"/>
  <c r="D387"/>
  <c r="K387"/>
  <c r="A387" s="1"/>
  <c r="L387"/>
  <c r="M387"/>
  <c r="N387"/>
  <c r="O387"/>
  <c r="Q387"/>
  <c r="C388"/>
  <c r="B388" s="1"/>
  <c r="D388"/>
  <c r="K388"/>
  <c r="L388"/>
  <c r="M388"/>
  <c r="N388"/>
  <c r="O388"/>
  <c r="Q388"/>
  <c r="C389"/>
  <c r="B389" s="1"/>
  <c r="D389"/>
  <c r="K389"/>
  <c r="F389" s="1"/>
  <c r="L389"/>
  <c r="M389"/>
  <c r="N389"/>
  <c r="O389"/>
  <c r="Q389"/>
  <c r="C390"/>
  <c r="B390" s="1"/>
  <c r="D390"/>
  <c r="K390"/>
  <c r="A390" s="1"/>
  <c r="L390"/>
  <c r="M390"/>
  <c r="N390"/>
  <c r="O390"/>
  <c r="Q390"/>
  <c r="C391"/>
  <c r="B391" s="1"/>
  <c r="D391"/>
  <c r="K391"/>
  <c r="A391" s="1"/>
  <c r="L391"/>
  <c r="M391"/>
  <c r="N391"/>
  <c r="O391"/>
  <c r="Q391"/>
  <c r="C392"/>
  <c r="B392" s="1"/>
  <c r="D392"/>
  <c r="K392"/>
  <c r="G392" s="1"/>
  <c r="L392"/>
  <c r="M392"/>
  <c r="N392"/>
  <c r="O392"/>
  <c r="Q392"/>
  <c r="C393"/>
  <c r="B393" s="1"/>
  <c r="D393"/>
  <c r="K393"/>
  <c r="H393" s="1"/>
  <c r="L393"/>
  <c r="M393"/>
  <c r="N393"/>
  <c r="O393"/>
  <c r="Q393"/>
  <c r="C394"/>
  <c r="B394" s="1"/>
  <c r="D394"/>
  <c r="K394"/>
  <c r="I394" s="1"/>
  <c r="L394"/>
  <c r="M394"/>
  <c r="N394"/>
  <c r="O394"/>
  <c r="Q394"/>
  <c r="C395"/>
  <c r="B395" s="1"/>
  <c r="D395"/>
  <c r="K395"/>
  <c r="A395" s="1"/>
  <c r="L395"/>
  <c r="M395"/>
  <c r="N395"/>
  <c r="O395"/>
  <c r="Q395"/>
  <c r="C396"/>
  <c r="B396" s="1"/>
  <c r="D396"/>
  <c r="K396"/>
  <c r="H396" s="1"/>
  <c r="L396"/>
  <c r="M396"/>
  <c r="N396"/>
  <c r="O396"/>
  <c r="Q396"/>
  <c r="C397"/>
  <c r="B397" s="1"/>
  <c r="D397"/>
  <c r="K397"/>
  <c r="L397"/>
  <c r="M397"/>
  <c r="N397"/>
  <c r="O397"/>
  <c r="Q397"/>
  <c r="C398"/>
  <c r="B398" s="1"/>
  <c r="D398"/>
  <c r="K398"/>
  <c r="F398" s="1"/>
  <c r="L398"/>
  <c r="M398"/>
  <c r="N398"/>
  <c r="O398"/>
  <c r="Q398"/>
  <c r="C399"/>
  <c r="B399" s="1"/>
  <c r="D399"/>
  <c r="K399"/>
  <c r="H399" s="1"/>
  <c r="L399"/>
  <c r="M399"/>
  <c r="N399"/>
  <c r="O399"/>
  <c r="Q399"/>
  <c r="C400"/>
  <c r="B400" s="1"/>
  <c r="D400"/>
  <c r="K400"/>
  <c r="G400" s="1"/>
  <c r="L400"/>
  <c r="M400"/>
  <c r="N400"/>
  <c r="O400"/>
  <c r="Q400"/>
  <c r="C401"/>
  <c r="B401" s="1"/>
  <c r="D401"/>
  <c r="K401"/>
  <c r="L401"/>
  <c r="M401"/>
  <c r="N401"/>
  <c r="O401"/>
  <c r="Q401"/>
  <c r="C402"/>
  <c r="B402" s="1"/>
  <c r="D402"/>
  <c r="K402"/>
  <c r="I402" s="1"/>
  <c r="L402"/>
  <c r="M402"/>
  <c r="N402"/>
  <c r="O402"/>
  <c r="Q402"/>
  <c r="C403"/>
  <c r="B403" s="1"/>
  <c r="D403"/>
  <c r="K403"/>
  <c r="A403" s="1"/>
  <c r="L403"/>
  <c r="M403"/>
  <c r="N403"/>
  <c r="O403"/>
  <c r="Q403"/>
  <c r="C404"/>
  <c r="B404" s="1"/>
  <c r="D404"/>
  <c r="K404"/>
  <c r="H404" s="1"/>
  <c r="L404"/>
  <c r="M404"/>
  <c r="N404"/>
  <c r="O404"/>
  <c r="Q404"/>
  <c r="C405"/>
  <c r="B405" s="1"/>
  <c r="D405"/>
  <c r="K405"/>
  <c r="L405"/>
  <c r="M405"/>
  <c r="N405"/>
  <c r="O405"/>
  <c r="Q405"/>
  <c r="C406"/>
  <c r="B406" s="1"/>
  <c r="D406"/>
  <c r="K406"/>
  <c r="A406" s="1"/>
  <c r="L406"/>
  <c r="M406"/>
  <c r="N406"/>
  <c r="O406"/>
  <c r="Q406"/>
  <c r="C407"/>
  <c r="B407" s="1"/>
  <c r="D407"/>
  <c r="K407"/>
  <c r="G407" s="1"/>
  <c r="L407"/>
  <c r="M407"/>
  <c r="N407"/>
  <c r="O407"/>
  <c r="Q407"/>
  <c r="C408"/>
  <c r="B408" s="1"/>
  <c r="D408"/>
  <c r="K408"/>
  <c r="L408"/>
  <c r="M408"/>
  <c r="N408"/>
  <c r="O408"/>
  <c r="Q408"/>
  <c r="B409"/>
  <c r="C409"/>
  <c r="D409"/>
  <c r="K409"/>
  <c r="H409" s="1"/>
  <c r="L409"/>
  <c r="M409"/>
  <c r="N409"/>
  <c r="O409"/>
  <c r="Q409"/>
  <c r="C410"/>
  <c r="B410" s="1"/>
  <c r="D410"/>
  <c r="K410"/>
  <c r="I410" s="1"/>
  <c r="L410"/>
  <c r="M410"/>
  <c r="N410"/>
  <c r="O410"/>
  <c r="Q410"/>
  <c r="C411"/>
  <c r="B411" s="1"/>
  <c r="D411"/>
  <c r="K411"/>
  <c r="A411" s="1"/>
  <c r="L411"/>
  <c r="M411"/>
  <c r="N411"/>
  <c r="O411"/>
  <c r="Q411"/>
  <c r="C412"/>
  <c r="B412" s="1"/>
  <c r="D412"/>
  <c r="K412"/>
  <c r="F412" s="1"/>
  <c r="L412"/>
  <c r="M412"/>
  <c r="N412"/>
  <c r="O412"/>
  <c r="Q412"/>
  <c r="C413"/>
  <c r="B413" s="1"/>
  <c r="D413"/>
  <c r="K413"/>
  <c r="I413" s="1"/>
  <c r="L413"/>
  <c r="M413"/>
  <c r="N413"/>
  <c r="O413"/>
  <c r="Q413"/>
  <c r="C414"/>
  <c r="B414" s="1"/>
  <c r="D414"/>
  <c r="K414"/>
  <c r="A414" s="1"/>
  <c r="L414"/>
  <c r="M414"/>
  <c r="N414"/>
  <c r="O414"/>
  <c r="Q414"/>
  <c r="C415"/>
  <c r="B415" s="1"/>
  <c r="D415"/>
  <c r="K415"/>
  <c r="J415" s="1"/>
  <c r="L415"/>
  <c r="M415"/>
  <c r="N415"/>
  <c r="O415"/>
  <c r="Q415"/>
  <c r="C416"/>
  <c r="B416" s="1"/>
  <c r="D416"/>
  <c r="K416"/>
  <c r="G416" s="1"/>
  <c r="L416"/>
  <c r="M416"/>
  <c r="N416"/>
  <c r="O416"/>
  <c r="Q416"/>
  <c r="C417"/>
  <c r="B417" s="1"/>
  <c r="D417"/>
  <c r="K417"/>
  <c r="H417" s="1"/>
  <c r="L417"/>
  <c r="M417"/>
  <c r="N417"/>
  <c r="O417"/>
  <c r="Q417"/>
  <c r="C418"/>
  <c r="B418" s="1"/>
  <c r="D418"/>
  <c r="K418"/>
  <c r="I418" s="1"/>
  <c r="L418"/>
  <c r="M418"/>
  <c r="N418"/>
  <c r="O418"/>
  <c r="Q418"/>
  <c r="C419"/>
  <c r="B419" s="1"/>
  <c r="D419"/>
  <c r="K419"/>
  <c r="A419" s="1"/>
  <c r="L419"/>
  <c r="M419"/>
  <c r="N419"/>
  <c r="O419"/>
  <c r="Q419"/>
  <c r="C420"/>
  <c r="B420" s="1"/>
  <c r="D420"/>
  <c r="K420"/>
  <c r="H420" s="1"/>
  <c r="L420"/>
  <c r="M420"/>
  <c r="N420"/>
  <c r="O420"/>
  <c r="Q420"/>
  <c r="C421"/>
  <c r="B421" s="1"/>
  <c r="D421"/>
  <c r="K421"/>
  <c r="I421" s="1"/>
  <c r="L421"/>
  <c r="M421"/>
  <c r="N421"/>
  <c r="O421"/>
  <c r="Q421"/>
  <c r="C422"/>
  <c r="B422" s="1"/>
  <c r="D422"/>
  <c r="K422"/>
  <c r="A422" s="1"/>
  <c r="L422"/>
  <c r="M422"/>
  <c r="N422"/>
  <c r="O422"/>
  <c r="Q422"/>
  <c r="C423"/>
  <c r="B423" s="1"/>
  <c r="D423"/>
  <c r="K423"/>
  <c r="G423" s="1"/>
  <c r="L423"/>
  <c r="M423"/>
  <c r="N423"/>
  <c r="O423"/>
  <c r="Q423"/>
  <c r="C424"/>
  <c r="B424" s="1"/>
  <c r="D424"/>
  <c r="K424"/>
  <c r="G424" s="1"/>
  <c r="L424"/>
  <c r="M424"/>
  <c r="N424"/>
  <c r="O424"/>
  <c r="Q424"/>
  <c r="C425"/>
  <c r="B425" s="1"/>
  <c r="D425"/>
  <c r="K425"/>
  <c r="H425" s="1"/>
  <c r="L425"/>
  <c r="M425"/>
  <c r="N425"/>
  <c r="O425"/>
  <c r="Q425"/>
  <c r="C426"/>
  <c r="B426" s="1"/>
  <c r="D426"/>
  <c r="K426"/>
  <c r="I426" s="1"/>
  <c r="L426"/>
  <c r="M426"/>
  <c r="N426"/>
  <c r="O426"/>
  <c r="Q426"/>
  <c r="C427"/>
  <c r="B427" s="1"/>
  <c r="D427"/>
  <c r="K427"/>
  <c r="A427" s="1"/>
  <c r="L427"/>
  <c r="M427"/>
  <c r="N427"/>
  <c r="O427"/>
  <c r="Q427"/>
  <c r="C428"/>
  <c r="B428" s="1"/>
  <c r="D428"/>
  <c r="K428"/>
  <c r="H428" s="1"/>
  <c r="L428"/>
  <c r="M428"/>
  <c r="N428"/>
  <c r="O428"/>
  <c r="Q428"/>
  <c r="C429"/>
  <c r="B429" s="1"/>
  <c r="D429"/>
  <c r="K429"/>
  <c r="I429" s="1"/>
  <c r="L429"/>
  <c r="M429"/>
  <c r="N429"/>
  <c r="O429"/>
  <c r="Q429"/>
  <c r="C430"/>
  <c r="B430" s="1"/>
  <c r="D430"/>
  <c r="K430"/>
  <c r="A430" s="1"/>
  <c r="L430"/>
  <c r="M430"/>
  <c r="N430"/>
  <c r="O430"/>
  <c r="Q430"/>
  <c r="C431"/>
  <c r="B431" s="1"/>
  <c r="D431"/>
  <c r="K431"/>
  <c r="A431" s="1"/>
  <c r="L431"/>
  <c r="M431"/>
  <c r="N431"/>
  <c r="O431"/>
  <c r="Q431"/>
  <c r="C432"/>
  <c r="B432" s="1"/>
  <c r="D432"/>
  <c r="K432"/>
  <c r="G432" s="1"/>
  <c r="L432"/>
  <c r="M432"/>
  <c r="N432"/>
  <c r="O432"/>
  <c r="Q432"/>
  <c r="C433"/>
  <c r="B433" s="1"/>
  <c r="D433"/>
  <c r="K433"/>
  <c r="H433" s="1"/>
  <c r="L433"/>
  <c r="M433"/>
  <c r="N433"/>
  <c r="O433"/>
  <c r="Q433"/>
  <c r="C434"/>
  <c r="B434" s="1"/>
  <c r="D434"/>
  <c r="K434"/>
  <c r="I434" s="1"/>
  <c r="L434"/>
  <c r="M434"/>
  <c r="N434"/>
  <c r="O434"/>
  <c r="Q434"/>
  <c r="C435"/>
  <c r="B435" s="1"/>
  <c r="D435"/>
  <c r="K435"/>
  <c r="A435" s="1"/>
  <c r="L435"/>
  <c r="M435"/>
  <c r="N435"/>
  <c r="O435"/>
  <c r="Q435"/>
  <c r="C436"/>
  <c r="B436" s="1"/>
  <c r="D436"/>
  <c r="K436"/>
  <c r="H436" s="1"/>
  <c r="L436"/>
  <c r="M436"/>
  <c r="N436"/>
  <c r="O436"/>
  <c r="Q436"/>
  <c r="C437"/>
  <c r="B437" s="1"/>
  <c r="D437"/>
  <c r="K437"/>
  <c r="I437" s="1"/>
  <c r="L437"/>
  <c r="M437"/>
  <c r="N437"/>
  <c r="O437"/>
  <c r="Q437"/>
  <c r="C438"/>
  <c r="B438" s="1"/>
  <c r="D438"/>
  <c r="K438"/>
  <c r="A438" s="1"/>
  <c r="L438"/>
  <c r="M438"/>
  <c r="N438"/>
  <c r="O438"/>
  <c r="Q438"/>
  <c r="C439"/>
  <c r="B439" s="1"/>
  <c r="D439"/>
  <c r="K439"/>
  <c r="I439" s="1"/>
  <c r="L439"/>
  <c r="M439"/>
  <c r="N439"/>
  <c r="O439"/>
  <c r="Q439"/>
  <c r="C440"/>
  <c r="B440" s="1"/>
  <c r="D440"/>
  <c r="K440"/>
  <c r="G440" s="1"/>
  <c r="L440"/>
  <c r="M440"/>
  <c r="N440"/>
  <c r="O440"/>
  <c r="Q440"/>
  <c r="C441"/>
  <c r="B441" s="1"/>
  <c r="D441"/>
  <c r="K441"/>
  <c r="H441" s="1"/>
  <c r="L441"/>
  <c r="M441"/>
  <c r="N441"/>
  <c r="O441"/>
  <c r="Q441"/>
  <c r="C442"/>
  <c r="B442" s="1"/>
  <c r="D442"/>
  <c r="K442"/>
  <c r="I442" s="1"/>
  <c r="L442"/>
  <c r="M442"/>
  <c r="N442"/>
  <c r="O442"/>
  <c r="Q442"/>
  <c r="C443"/>
  <c r="B443" s="1"/>
  <c r="D443"/>
  <c r="K443"/>
  <c r="A443" s="1"/>
  <c r="L443"/>
  <c r="M443"/>
  <c r="N443"/>
  <c r="O443"/>
  <c r="Q443"/>
  <c r="C444"/>
  <c r="B444" s="1"/>
  <c r="D444"/>
  <c r="K444"/>
  <c r="H444" s="1"/>
  <c r="L444"/>
  <c r="M444"/>
  <c r="N444"/>
  <c r="O444"/>
  <c r="Q444"/>
  <c r="C445"/>
  <c r="B445" s="1"/>
  <c r="D445"/>
  <c r="K445"/>
  <c r="I445" s="1"/>
  <c r="L445"/>
  <c r="M445"/>
  <c r="N445"/>
  <c r="O445"/>
  <c r="Q445"/>
  <c r="C446"/>
  <c r="B446" s="1"/>
  <c r="D446"/>
  <c r="K446"/>
  <c r="A446" s="1"/>
  <c r="L446"/>
  <c r="M446"/>
  <c r="N446"/>
  <c r="O446"/>
  <c r="Q446"/>
  <c r="C447"/>
  <c r="B447" s="1"/>
  <c r="D447"/>
  <c r="K447"/>
  <c r="F447" s="1"/>
  <c r="L447"/>
  <c r="M447"/>
  <c r="N447"/>
  <c r="O447"/>
  <c r="Q447"/>
  <c r="C448"/>
  <c r="B448" s="1"/>
  <c r="D448"/>
  <c r="K448"/>
  <c r="G448" s="1"/>
  <c r="L448"/>
  <c r="M448"/>
  <c r="N448"/>
  <c r="O448"/>
  <c r="Q448"/>
  <c r="C449"/>
  <c r="B449" s="1"/>
  <c r="D449"/>
  <c r="K449"/>
  <c r="H449" s="1"/>
  <c r="L449"/>
  <c r="M449"/>
  <c r="N449"/>
  <c r="O449"/>
  <c r="Q449"/>
  <c r="C450"/>
  <c r="B450" s="1"/>
  <c r="D450"/>
  <c r="K450"/>
  <c r="I450" s="1"/>
  <c r="L450"/>
  <c r="M450"/>
  <c r="N450"/>
  <c r="O450"/>
  <c r="Q450"/>
  <c r="C451"/>
  <c r="B451" s="1"/>
  <c r="D451"/>
  <c r="K451"/>
  <c r="A451" s="1"/>
  <c r="L451"/>
  <c r="M451"/>
  <c r="N451"/>
  <c r="O451"/>
  <c r="Q451"/>
  <c r="C452"/>
  <c r="B452" s="1"/>
  <c r="D452"/>
  <c r="K452"/>
  <c r="H452" s="1"/>
  <c r="L452"/>
  <c r="M452"/>
  <c r="N452"/>
  <c r="O452"/>
  <c r="Q452"/>
  <c r="C453"/>
  <c r="B453" s="1"/>
  <c r="D453"/>
  <c r="K453"/>
  <c r="I453" s="1"/>
  <c r="L453"/>
  <c r="M453"/>
  <c r="N453"/>
  <c r="O453"/>
  <c r="Q453"/>
  <c r="C454"/>
  <c r="B454" s="1"/>
  <c r="D454"/>
  <c r="K454"/>
  <c r="A454" s="1"/>
  <c r="L454"/>
  <c r="M454"/>
  <c r="N454"/>
  <c r="O454"/>
  <c r="Q454"/>
  <c r="C455"/>
  <c r="B455" s="1"/>
  <c r="D455"/>
  <c r="K455"/>
  <c r="A455" s="1"/>
  <c r="L455"/>
  <c r="M455"/>
  <c r="N455"/>
  <c r="O455"/>
  <c r="Q455"/>
  <c r="C456"/>
  <c r="B456" s="1"/>
  <c r="D456"/>
  <c r="K456"/>
  <c r="G456" s="1"/>
  <c r="L456"/>
  <c r="M456"/>
  <c r="N456"/>
  <c r="O456"/>
  <c r="Q456"/>
  <c r="C457"/>
  <c r="B457" s="1"/>
  <c r="D457"/>
  <c r="K457"/>
  <c r="H457" s="1"/>
  <c r="L457"/>
  <c r="M457"/>
  <c r="N457"/>
  <c r="O457"/>
  <c r="Q457"/>
  <c r="C458"/>
  <c r="B458" s="1"/>
  <c r="D458"/>
  <c r="K458"/>
  <c r="I458" s="1"/>
  <c r="L458"/>
  <c r="M458"/>
  <c r="N458"/>
  <c r="O458"/>
  <c r="Q458"/>
  <c r="C459"/>
  <c r="B459" s="1"/>
  <c r="D459"/>
  <c r="K459"/>
  <c r="A459" s="1"/>
  <c r="L459"/>
  <c r="M459"/>
  <c r="N459"/>
  <c r="O459"/>
  <c r="Q459"/>
  <c r="C460"/>
  <c r="B460" s="1"/>
  <c r="D460"/>
  <c r="K460"/>
  <c r="H460" s="1"/>
  <c r="L460"/>
  <c r="M460"/>
  <c r="N460"/>
  <c r="O460"/>
  <c r="Q460"/>
  <c r="C461"/>
  <c r="B461" s="1"/>
  <c r="D461"/>
  <c r="K461"/>
  <c r="I461" s="1"/>
  <c r="L461"/>
  <c r="M461"/>
  <c r="N461"/>
  <c r="O461"/>
  <c r="Q461"/>
  <c r="C462"/>
  <c r="B462" s="1"/>
  <c r="D462"/>
  <c r="K462"/>
  <c r="A462" s="1"/>
  <c r="L462"/>
  <c r="M462"/>
  <c r="N462"/>
  <c r="O462"/>
  <c r="Q462"/>
  <c r="C463"/>
  <c r="B463" s="1"/>
  <c r="D463"/>
  <c r="K463"/>
  <c r="H463" s="1"/>
  <c r="L463"/>
  <c r="M463"/>
  <c r="N463"/>
  <c r="O463"/>
  <c r="Q463"/>
  <c r="C464"/>
  <c r="B464" s="1"/>
  <c r="D464"/>
  <c r="K464"/>
  <c r="G464" s="1"/>
  <c r="L464"/>
  <c r="M464"/>
  <c r="N464"/>
  <c r="O464"/>
  <c r="Q464"/>
  <c r="C465"/>
  <c r="B465" s="1"/>
  <c r="D465"/>
  <c r="K465"/>
  <c r="H465" s="1"/>
  <c r="L465"/>
  <c r="M465"/>
  <c r="N465"/>
  <c r="O465"/>
  <c r="Q465"/>
  <c r="C466"/>
  <c r="B466" s="1"/>
  <c r="D466"/>
  <c r="K466"/>
  <c r="I466" s="1"/>
  <c r="L466"/>
  <c r="M466"/>
  <c r="N466"/>
  <c r="O466"/>
  <c r="Q466"/>
  <c r="C467"/>
  <c r="B467" s="1"/>
  <c r="D467"/>
  <c r="K467"/>
  <c r="A467" s="1"/>
  <c r="L467"/>
  <c r="M467"/>
  <c r="N467"/>
  <c r="O467"/>
  <c r="Q467"/>
  <c r="C468"/>
  <c r="B468" s="1"/>
  <c r="D468"/>
  <c r="K468"/>
  <c r="H468" s="1"/>
  <c r="L468"/>
  <c r="M468"/>
  <c r="N468"/>
  <c r="O468"/>
  <c r="Q468"/>
  <c r="C469"/>
  <c r="B469" s="1"/>
  <c r="D469"/>
  <c r="K469"/>
  <c r="I469" s="1"/>
  <c r="L469"/>
  <c r="M469"/>
  <c r="N469"/>
  <c r="O469"/>
  <c r="Q469"/>
  <c r="C470"/>
  <c r="B470" s="1"/>
  <c r="D470"/>
  <c r="K470"/>
  <c r="A470" s="1"/>
  <c r="L470"/>
  <c r="M470"/>
  <c r="N470"/>
  <c r="O470"/>
  <c r="Q470"/>
  <c r="C471"/>
  <c r="B471" s="1"/>
  <c r="D471"/>
  <c r="K471"/>
  <c r="G471" s="1"/>
  <c r="L471"/>
  <c r="M471"/>
  <c r="N471"/>
  <c r="O471"/>
  <c r="Q471"/>
  <c r="C472"/>
  <c r="B472" s="1"/>
  <c r="D472"/>
  <c r="K472"/>
  <c r="G472" s="1"/>
  <c r="L472"/>
  <c r="M472"/>
  <c r="N472"/>
  <c r="O472"/>
  <c r="Q472"/>
  <c r="C473"/>
  <c r="B473" s="1"/>
  <c r="D473"/>
  <c r="K473"/>
  <c r="H473" s="1"/>
  <c r="L473"/>
  <c r="M473"/>
  <c r="N473"/>
  <c r="O473"/>
  <c r="Q473"/>
  <c r="C474"/>
  <c r="B474" s="1"/>
  <c r="D474"/>
  <c r="K474"/>
  <c r="I474" s="1"/>
  <c r="L474"/>
  <c r="M474"/>
  <c r="N474"/>
  <c r="O474"/>
  <c r="Q474"/>
  <c r="C475"/>
  <c r="B475" s="1"/>
  <c r="D475"/>
  <c r="K475"/>
  <c r="A475" s="1"/>
  <c r="L475"/>
  <c r="M475"/>
  <c r="N475"/>
  <c r="O475"/>
  <c r="Q475"/>
  <c r="C476"/>
  <c r="B476" s="1"/>
  <c r="D476"/>
  <c r="K476"/>
  <c r="H476" s="1"/>
  <c r="L476"/>
  <c r="M476"/>
  <c r="N476"/>
  <c r="O476"/>
  <c r="Q476"/>
  <c r="C477"/>
  <c r="B477" s="1"/>
  <c r="D477"/>
  <c r="K477"/>
  <c r="I477" s="1"/>
  <c r="L477"/>
  <c r="M477"/>
  <c r="N477"/>
  <c r="O477"/>
  <c r="Q477"/>
  <c r="C478"/>
  <c r="B478" s="1"/>
  <c r="D478"/>
  <c r="K478"/>
  <c r="A478" s="1"/>
  <c r="L478"/>
  <c r="M478"/>
  <c r="N478"/>
  <c r="O478"/>
  <c r="Q478"/>
  <c r="C479"/>
  <c r="B479" s="1"/>
  <c r="D479"/>
  <c r="K479"/>
  <c r="J479" s="1"/>
  <c r="L479"/>
  <c r="M479"/>
  <c r="N479"/>
  <c r="O479"/>
  <c r="Q479"/>
  <c r="C480"/>
  <c r="B480" s="1"/>
  <c r="D480"/>
  <c r="K480"/>
  <c r="G480" s="1"/>
  <c r="L480"/>
  <c r="M480"/>
  <c r="N480"/>
  <c r="O480"/>
  <c r="Q480"/>
  <c r="C481"/>
  <c r="B481" s="1"/>
  <c r="D481"/>
  <c r="K481"/>
  <c r="H481" s="1"/>
  <c r="L481"/>
  <c r="M481"/>
  <c r="N481"/>
  <c r="O481"/>
  <c r="Q481"/>
  <c r="C482"/>
  <c r="B482" s="1"/>
  <c r="D482"/>
  <c r="K482"/>
  <c r="I482" s="1"/>
  <c r="L482"/>
  <c r="M482"/>
  <c r="N482"/>
  <c r="O482"/>
  <c r="Q482"/>
  <c r="C483"/>
  <c r="B483" s="1"/>
  <c r="D483"/>
  <c r="K483"/>
  <c r="A483" s="1"/>
  <c r="L483"/>
  <c r="M483"/>
  <c r="N483"/>
  <c r="O483"/>
  <c r="Q483"/>
  <c r="C484"/>
  <c r="B484" s="1"/>
  <c r="D484"/>
  <c r="K484"/>
  <c r="H484" s="1"/>
  <c r="L484"/>
  <c r="M484"/>
  <c r="N484"/>
  <c r="O484"/>
  <c r="Q484"/>
  <c r="C485"/>
  <c r="B485" s="1"/>
  <c r="D485"/>
  <c r="K485"/>
  <c r="I485" s="1"/>
  <c r="L485"/>
  <c r="M485"/>
  <c r="N485"/>
  <c r="O485"/>
  <c r="Q485"/>
  <c r="C486"/>
  <c r="B486" s="1"/>
  <c r="D486"/>
  <c r="K486"/>
  <c r="A486" s="1"/>
  <c r="L486"/>
  <c r="M486"/>
  <c r="N486"/>
  <c r="O486"/>
  <c r="Q486"/>
  <c r="C487"/>
  <c r="B487" s="1"/>
  <c r="D487"/>
  <c r="K487"/>
  <c r="G487" s="1"/>
  <c r="L487"/>
  <c r="M487"/>
  <c r="N487"/>
  <c r="O487"/>
  <c r="Q487"/>
  <c r="C488"/>
  <c r="B488" s="1"/>
  <c r="D488"/>
  <c r="K488"/>
  <c r="G488" s="1"/>
  <c r="L488"/>
  <c r="M488"/>
  <c r="N488"/>
  <c r="O488"/>
  <c r="Q488"/>
  <c r="C489"/>
  <c r="B489" s="1"/>
  <c r="D489"/>
  <c r="K489"/>
  <c r="H489" s="1"/>
  <c r="L489"/>
  <c r="M489"/>
  <c r="N489"/>
  <c r="O489"/>
  <c r="Q489"/>
  <c r="C490"/>
  <c r="B490" s="1"/>
  <c r="D490"/>
  <c r="K490"/>
  <c r="I490" s="1"/>
  <c r="L490"/>
  <c r="M490"/>
  <c r="N490"/>
  <c r="O490"/>
  <c r="Q490"/>
  <c r="C491"/>
  <c r="B491" s="1"/>
  <c r="D491"/>
  <c r="K491"/>
  <c r="A491" s="1"/>
  <c r="L491"/>
  <c r="M491"/>
  <c r="N491"/>
  <c r="O491"/>
  <c r="Q491"/>
  <c r="C492"/>
  <c r="B492" s="1"/>
  <c r="D492"/>
  <c r="K492"/>
  <c r="H492" s="1"/>
  <c r="L492"/>
  <c r="M492"/>
  <c r="N492"/>
  <c r="O492"/>
  <c r="Q492"/>
  <c r="C493"/>
  <c r="B493" s="1"/>
  <c r="D493"/>
  <c r="K493"/>
  <c r="I493" s="1"/>
  <c r="L493"/>
  <c r="M493"/>
  <c r="N493"/>
  <c r="O493"/>
  <c r="Q493"/>
  <c r="C494"/>
  <c r="B494" s="1"/>
  <c r="D494"/>
  <c r="K494"/>
  <c r="A494" s="1"/>
  <c r="L494"/>
  <c r="M494"/>
  <c r="N494"/>
  <c r="O494"/>
  <c r="Q494"/>
  <c r="C495"/>
  <c r="B495" s="1"/>
  <c r="D495"/>
  <c r="K495"/>
  <c r="A495" s="1"/>
  <c r="L495"/>
  <c r="M495"/>
  <c r="N495"/>
  <c r="O495"/>
  <c r="Q495"/>
  <c r="C6"/>
  <c r="B6" s="1"/>
  <c r="D6"/>
  <c r="K6"/>
  <c r="H6" s="1"/>
  <c r="L6"/>
  <c r="M6"/>
  <c r="N6"/>
  <c r="O6"/>
  <c r="Q6"/>
  <c r="C7"/>
  <c r="B7" s="1"/>
  <c r="D7"/>
  <c r="K7"/>
  <c r="J7" s="1"/>
  <c r="L7"/>
  <c r="M7"/>
  <c r="N7"/>
  <c r="O7"/>
  <c r="Q7"/>
  <c r="C8"/>
  <c r="B8" s="1"/>
  <c r="D8"/>
  <c r="K8"/>
  <c r="I8" s="1"/>
  <c r="L8"/>
  <c r="M8"/>
  <c r="N8"/>
  <c r="O8"/>
  <c r="Q8"/>
  <c r="C9"/>
  <c r="B9" s="1"/>
  <c r="D9"/>
  <c r="K9"/>
  <c r="L9"/>
  <c r="M9"/>
  <c r="N9"/>
  <c r="O9"/>
  <c r="Q9"/>
  <c r="C10"/>
  <c r="B10" s="1"/>
  <c r="D10"/>
  <c r="K10"/>
  <c r="F10" s="1"/>
  <c r="L10"/>
  <c r="M10"/>
  <c r="N10"/>
  <c r="O10"/>
  <c r="Q10"/>
  <c r="C11"/>
  <c r="B11" s="1"/>
  <c r="D11"/>
  <c r="K11"/>
  <c r="G11" s="1"/>
  <c r="L11"/>
  <c r="M11"/>
  <c r="N11"/>
  <c r="O11"/>
  <c r="Q11"/>
  <c r="C12"/>
  <c r="B12" s="1"/>
  <c r="D12"/>
  <c r="K12"/>
  <c r="G12" s="1"/>
  <c r="L12"/>
  <c r="M12"/>
  <c r="N12"/>
  <c r="O12"/>
  <c r="Q12"/>
  <c r="C13"/>
  <c r="B13" s="1"/>
  <c r="D13"/>
  <c r="K13"/>
  <c r="G13" s="1"/>
  <c r="L13"/>
  <c r="M13"/>
  <c r="N13"/>
  <c r="O13"/>
  <c r="Q13"/>
  <c r="C14"/>
  <c r="B14" s="1"/>
  <c r="D14"/>
  <c r="K14"/>
  <c r="F14" s="1"/>
  <c r="L14"/>
  <c r="M14"/>
  <c r="N14"/>
  <c r="O14"/>
  <c r="Q14"/>
  <c r="C15"/>
  <c r="B15" s="1"/>
  <c r="D15"/>
  <c r="K15"/>
  <c r="G15" s="1"/>
  <c r="L15"/>
  <c r="M15"/>
  <c r="N15"/>
  <c r="O15"/>
  <c r="Q15"/>
  <c r="C16"/>
  <c r="B16" s="1"/>
  <c r="D16"/>
  <c r="K16"/>
  <c r="I16" s="1"/>
  <c r="L16"/>
  <c r="M16"/>
  <c r="N16"/>
  <c r="O16"/>
  <c r="Q16"/>
  <c r="C17"/>
  <c r="B17" s="1"/>
  <c r="D17"/>
  <c r="K17"/>
  <c r="L17"/>
  <c r="M17"/>
  <c r="N17"/>
  <c r="O17"/>
  <c r="Q17"/>
  <c r="C18"/>
  <c r="B18" s="1"/>
  <c r="D18"/>
  <c r="K18"/>
  <c r="I18" s="1"/>
  <c r="L18"/>
  <c r="M18"/>
  <c r="N18"/>
  <c r="O18"/>
  <c r="Q18"/>
  <c r="C19"/>
  <c r="B19" s="1"/>
  <c r="D19"/>
  <c r="K19"/>
  <c r="G19" s="1"/>
  <c r="L19"/>
  <c r="M19"/>
  <c r="N19"/>
  <c r="O19"/>
  <c r="Q19"/>
  <c r="C20"/>
  <c r="B20" s="1"/>
  <c r="D20"/>
  <c r="K20"/>
  <c r="L20"/>
  <c r="M20"/>
  <c r="N20"/>
  <c r="O20"/>
  <c r="Q20"/>
  <c r="C21"/>
  <c r="B21" s="1"/>
  <c r="D21"/>
  <c r="K21"/>
  <c r="I21" s="1"/>
  <c r="L21"/>
  <c r="M21"/>
  <c r="N21"/>
  <c r="O21"/>
  <c r="Q21"/>
  <c r="C22"/>
  <c r="B22" s="1"/>
  <c r="D22"/>
  <c r="K22"/>
  <c r="I22" s="1"/>
  <c r="L22"/>
  <c r="M22"/>
  <c r="N22"/>
  <c r="O22"/>
  <c r="Q22"/>
  <c r="C23"/>
  <c r="B23" s="1"/>
  <c r="D23"/>
  <c r="K23"/>
  <c r="G23" s="1"/>
  <c r="L23"/>
  <c r="M23"/>
  <c r="N23"/>
  <c r="O23"/>
  <c r="Q23"/>
  <c r="C24"/>
  <c r="B24" s="1"/>
  <c r="D24"/>
  <c r="K24"/>
  <c r="I24" s="1"/>
  <c r="L24"/>
  <c r="M24"/>
  <c r="N24"/>
  <c r="O24"/>
  <c r="Q24"/>
  <c r="C25"/>
  <c r="B25" s="1"/>
  <c r="D25"/>
  <c r="K25"/>
  <c r="L25"/>
  <c r="M25"/>
  <c r="N25"/>
  <c r="O25"/>
  <c r="Q25"/>
  <c r="C26"/>
  <c r="B26" s="1"/>
  <c r="D26"/>
  <c r="K26"/>
  <c r="L26"/>
  <c r="M26"/>
  <c r="N26"/>
  <c r="O26"/>
  <c r="Q26"/>
  <c r="C27"/>
  <c r="B27" s="1"/>
  <c r="D27"/>
  <c r="K27"/>
  <c r="G27" s="1"/>
  <c r="L27"/>
  <c r="M27"/>
  <c r="N27"/>
  <c r="O27"/>
  <c r="Q27"/>
  <c r="C28"/>
  <c r="B28" s="1"/>
  <c r="D28"/>
  <c r="K28"/>
  <c r="G28" s="1"/>
  <c r="L28"/>
  <c r="M28"/>
  <c r="N28"/>
  <c r="O28"/>
  <c r="Q28"/>
  <c r="C29"/>
  <c r="B29" s="1"/>
  <c r="D29"/>
  <c r="K29"/>
  <c r="L29"/>
  <c r="M29"/>
  <c r="N29"/>
  <c r="O29"/>
  <c r="Q29"/>
  <c r="C30"/>
  <c r="B30" s="1"/>
  <c r="D30"/>
  <c r="K30"/>
  <c r="J30" s="1"/>
  <c r="L30"/>
  <c r="M30"/>
  <c r="N30"/>
  <c r="O30"/>
  <c r="Q30"/>
  <c r="C31"/>
  <c r="B31" s="1"/>
  <c r="D31"/>
  <c r="K31"/>
  <c r="G31" s="1"/>
  <c r="L31"/>
  <c r="M31"/>
  <c r="N31"/>
  <c r="O31"/>
  <c r="Q31"/>
  <c r="C32"/>
  <c r="B32" s="1"/>
  <c r="D32"/>
  <c r="K32"/>
  <c r="F32" s="1"/>
  <c r="L32"/>
  <c r="M32"/>
  <c r="N32"/>
  <c r="O32"/>
  <c r="Q32"/>
  <c r="C33"/>
  <c r="B33" s="1"/>
  <c r="D33"/>
  <c r="K33"/>
  <c r="G33" s="1"/>
  <c r="L33"/>
  <c r="M33"/>
  <c r="N33"/>
  <c r="O33"/>
  <c r="Q33"/>
  <c r="C34"/>
  <c r="B34" s="1"/>
  <c r="D34"/>
  <c r="K34"/>
  <c r="I34" s="1"/>
  <c r="L34"/>
  <c r="M34"/>
  <c r="N34"/>
  <c r="O34"/>
  <c r="Q34"/>
  <c r="C35"/>
  <c r="B35" s="1"/>
  <c r="D35"/>
  <c r="K35"/>
  <c r="J35" s="1"/>
  <c r="L35"/>
  <c r="M35"/>
  <c r="N35"/>
  <c r="O35"/>
  <c r="Q35"/>
  <c r="C36"/>
  <c r="B36" s="1"/>
  <c r="D36"/>
  <c r="K36"/>
  <c r="F36" s="1"/>
  <c r="L36"/>
  <c r="M36"/>
  <c r="N36"/>
  <c r="O36"/>
  <c r="Q36"/>
  <c r="C37"/>
  <c r="B37" s="1"/>
  <c r="D37"/>
  <c r="K37"/>
  <c r="G37" s="1"/>
  <c r="L37"/>
  <c r="M37"/>
  <c r="N37"/>
  <c r="O37"/>
  <c r="Q37"/>
  <c r="C38"/>
  <c r="B38" s="1"/>
  <c r="D38"/>
  <c r="K38"/>
  <c r="I38" s="1"/>
  <c r="L38"/>
  <c r="M38"/>
  <c r="N38"/>
  <c r="O38"/>
  <c r="Q38"/>
  <c r="C39"/>
  <c r="B39" s="1"/>
  <c r="D39"/>
  <c r="K39"/>
  <c r="J39" s="1"/>
  <c r="L39"/>
  <c r="M39"/>
  <c r="N39"/>
  <c r="O39"/>
  <c r="Q39"/>
  <c r="C40"/>
  <c r="B40" s="1"/>
  <c r="D40"/>
  <c r="K40"/>
  <c r="J40" s="1"/>
  <c r="L40"/>
  <c r="M40"/>
  <c r="N40"/>
  <c r="O40"/>
  <c r="Q40"/>
  <c r="C41"/>
  <c r="B41" s="1"/>
  <c r="D41"/>
  <c r="K41"/>
  <c r="G41" s="1"/>
  <c r="L41"/>
  <c r="M41"/>
  <c r="N41"/>
  <c r="O41"/>
  <c r="Q41"/>
  <c r="C42"/>
  <c r="B42" s="1"/>
  <c r="D42"/>
  <c r="K42"/>
  <c r="I42" s="1"/>
  <c r="L42"/>
  <c r="M42"/>
  <c r="N42"/>
  <c r="O42"/>
  <c r="Q42"/>
  <c r="C43"/>
  <c r="B43" s="1"/>
  <c r="D43"/>
  <c r="K43"/>
  <c r="F43" s="1"/>
  <c r="L43"/>
  <c r="M43"/>
  <c r="N43"/>
  <c r="O43"/>
  <c r="Q43"/>
  <c r="C44"/>
  <c r="B44" s="1"/>
  <c r="D44"/>
  <c r="K44"/>
  <c r="H44" s="1"/>
  <c r="L44"/>
  <c r="M44"/>
  <c r="N44"/>
  <c r="O44"/>
  <c r="Q44"/>
  <c r="C45"/>
  <c r="B45" s="1"/>
  <c r="D45"/>
  <c r="K45"/>
  <c r="G45" s="1"/>
  <c r="L45"/>
  <c r="M45"/>
  <c r="N45"/>
  <c r="O45"/>
  <c r="Q45"/>
  <c r="C46"/>
  <c r="B46" s="1"/>
  <c r="D46"/>
  <c r="K46"/>
  <c r="J46" s="1"/>
  <c r="L46"/>
  <c r="M46"/>
  <c r="N46"/>
  <c r="O46"/>
  <c r="Q46"/>
  <c r="C47"/>
  <c r="B47" s="1"/>
  <c r="D47"/>
  <c r="K47"/>
  <c r="H47" s="1"/>
  <c r="L47"/>
  <c r="M47"/>
  <c r="N47"/>
  <c r="O47"/>
  <c r="Q47"/>
  <c r="C48"/>
  <c r="B48" s="1"/>
  <c r="D48"/>
  <c r="K48"/>
  <c r="G48" s="1"/>
  <c r="L48"/>
  <c r="M48"/>
  <c r="N48"/>
  <c r="O48"/>
  <c r="Q48"/>
  <c r="C49"/>
  <c r="B49" s="1"/>
  <c r="D49"/>
  <c r="K49"/>
  <c r="I49" s="1"/>
  <c r="L49"/>
  <c r="M49"/>
  <c r="N49"/>
  <c r="O49"/>
  <c r="Q49"/>
  <c r="C50"/>
  <c r="B50" s="1"/>
  <c r="D50"/>
  <c r="K50"/>
  <c r="J50" s="1"/>
  <c r="L50"/>
  <c r="M50"/>
  <c r="N50"/>
  <c r="O50"/>
  <c r="Q50"/>
  <c r="Q5"/>
  <c r="O5"/>
  <c r="N5"/>
  <c r="M5"/>
  <c r="L5"/>
  <c r="K5"/>
  <c r="H5" s="1"/>
  <c r="D5"/>
  <c r="C5"/>
  <c r="B5" s="1"/>
  <c r="Q4"/>
  <c r="O4"/>
  <c r="N4"/>
  <c r="M4"/>
  <c r="L4"/>
  <c r="K4"/>
  <c r="H4" s="1"/>
  <c r="D4"/>
  <c r="C4"/>
  <c r="B4" s="1"/>
  <c r="Q3"/>
  <c r="O3"/>
  <c r="N3"/>
  <c r="M3"/>
  <c r="L3"/>
  <c r="K3"/>
  <c r="J3" s="1"/>
  <c r="D3"/>
  <c r="C3"/>
  <c r="B3" s="1"/>
  <c r="O2"/>
  <c r="N2"/>
  <c r="M2"/>
  <c r="K2"/>
  <c r="H2" s="1"/>
  <c r="L2"/>
  <c r="D2"/>
  <c r="C2"/>
  <c r="B2" s="1"/>
  <c r="Q2"/>
  <c r="M79" i="2"/>
  <c r="M77"/>
  <c r="M76"/>
  <c r="M75"/>
  <c r="M74"/>
  <c r="M72"/>
  <c r="M71"/>
  <c r="M70"/>
  <c r="M69"/>
  <c r="M68"/>
  <c r="M67"/>
  <c r="M66"/>
  <c r="M62"/>
  <c r="M65"/>
  <c r="M64"/>
  <c r="M63"/>
  <c r="M61"/>
  <c r="M60"/>
  <c r="M59"/>
  <c r="M58"/>
  <c r="M56"/>
  <c r="M55"/>
  <c r="M54"/>
  <c r="M48"/>
  <c r="M53"/>
  <c r="M52"/>
  <c r="M51"/>
  <c r="M50"/>
  <c r="M49"/>
  <c r="M47"/>
  <c r="M46"/>
  <c r="M44"/>
  <c r="M41"/>
  <c r="M42"/>
  <c r="M40"/>
  <c r="M38"/>
  <c r="M37"/>
  <c r="M36"/>
  <c r="M35"/>
  <c r="M33"/>
  <c r="M32"/>
  <c r="M31"/>
  <c r="M30"/>
  <c r="M29"/>
  <c r="M28"/>
  <c r="M27"/>
  <c r="M26"/>
  <c r="M25"/>
  <c r="M22"/>
  <c r="M21"/>
  <c r="M20"/>
  <c r="M19"/>
  <c r="M18"/>
  <c r="M15"/>
  <c r="M12"/>
  <c r="M10"/>
  <c r="M9"/>
  <c r="M8"/>
  <c r="M4"/>
  <c r="M3"/>
  <c r="M2"/>
  <c r="J229" i="3" l="1"/>
  <c r="I465"/>
  <c r="J335"/>
  <c r="J170"/>
  <c r="G422"/>
  <c r="H437"/>
  <c r="J270"/>
  <c r="I69"/>
  <c r="I455"/>
  <c r="J316"/>
  <c r="J210"/>
  <c r="J94"/>
  <c r="I368"/>
  <c r="H320"/>
  <c r="H235"/>
  <c r="J146"/>
  <c r="I203"/>
  <c r="G155"/>
  <c r="J400"/>
  <c r="J292"/>
  <c r="G218"/>
  <c r="J186"/>
  <c r="J487"/>
  <c r="G437"/>
  <c r="G365"/>
  <c r="I328"/>
  <c r="J302"/>
  <c r="I245"/>
  <c r="I222"/>
  <c r="J161"/>
  <c r="H14"/>
  <c r="G462"/>
  <c r="G391"/>
  <c r="I350"/>
  <c r="J495"/>
  <c r="J448"/>
  <c r="J409"/>
  <c r="H374"/>
  <c r="G343"/>
  <c r="I308"/>
  <c r="G251"/>
  <c r="J218"/>
  <c r="J190"/>
  <c r="I89"/>
  <c r="J404"/>
  <c r="I367"/>
  <c r="H330"/>
  <c r="J213"/>
  <c r="I139"/>
  <c r="G14"/>
  <c r="I213"/>
  <c r="J473"/>
  <c r="H470"/>
  <c r="J426"/>
  <c r="H400"/>
  <c r="H323"/>
  <c r="J287"/>
  <c r="I174"/>
  <c r="I124"/>
  <c r="J18"/>
  <c r="J481"/>
  <c r="I425"/>
  <c r="H398"/>
  <c r="J274"/>
  <c r="G114"/>
  <c r="I495"/>
  <c r="H478"/>
  <c r="F470"/>
  <c r="G455"/>
  <c r="J417"/>
  <c r="I407"/>
  <c r="J399"/>
  <c r="J369"/>
  <c r="H350"/>
  <c r="I340"/>
  <c r="J329"/>
  <c r="G323"/>
  <c r="J311"/>
  <c r="I301"/>
  <c r="G283"/>
  <c r="J225"/>
  <c r="F218"/>
  <c r="I211"/>
  <c r="I201"/>
  <c r="J165"/>
  <c r="I149"/>
  <c r="H129"/>
  <c r="H108"/>
  <c r="G83"/>
  <c r="J22"/>
  <c r="H495"/>
  <c r="I276"/>
  <c r="H211"/>
  <c r="I325"/>
  <c r="G310"/>
  <c r="F495"/>
  <c r="I478"/>
  <c r="I473"/>
  <c r="G470"/>
  <c r="H462"/>
  <c r="H455"/>
  <c r="H440"/>
  <c r="J433"/>
  <c r="A426"/>
  <c r="I422"/>
  <c r="H416"/>
  <c r="I409"/>
  <c r="I400"/>
  <c r="I398"/>
  <c r="I391"/>
  <c r="J365"/>
  <c r="I358"/>
  <c r="I329"/>
  <c r="F326"/>
  <c r="I320"/>
  <c r="H314"/>
  <c r="G305"/>
  <c r="G295"/>
  <c r="H283"/>
  <c r="G275"/>
  <c r="J266"/>
  <c r="H251"/>
  <c r="H245"/>
  <c r="H243"/>
  <c r="I235"/>
  <c r="J228"/>
  <c r="I219"/>
  <c r="I206"/>
  <c r="J193"/>
  <c r="H186"/>
  <c r="H170"/>
  <c r="J149"/>
  <c r="I140"/>
  <c r="J130"/>
  <c r="G123"/>
  <c r="J113"/>
  <c r="H106"/>
  <c r="I77"/>
  <c r="F58"/>
  <c r="G477"/>
  <c r="I472"/>
  <c r="I454"/>
  <c r="F422"/>
  <c r="F391"/>
  <c r="J380"/>
  <c r="J370"/>
  <c r="I356"/>
  <c r="I344"/>
  <c r="H338"/>
  <c r="G334"/>
  <c r="I326"/>
  <c r="J325"/>
  <c r="J310"/>
  <c r="J305"/>
  <c r="G303"/>
  <c r="I300"/>
  <c r="J289"/>
  <c r="I257"/>
  <c r="J244"/>
  <c r="I238"/>
  <c r="I195"/>
  <c r="I180"/>
  <c r="H163"/>
  <c r="G154"/>
  <c r="H147"/>
  <c r="H133"/>
  <c r="J126"/>
  <c r="H117"/>
  <c r="I107"/>
  <c r="H99"/>
  <c r="J84"/>
  <c r="J61"/>
  <c r="G338"/>
  <c r="G326"/>
  <c r="H305"/>
  <c r="H257"/>
  <c r="I244"/>
  <c r="H195"/>
  <c r="H107"/>
  <c r="F468"/>
  <c r="H388"/>
  <c r="J388"/>
  <c r="G352"/>
  <c r="I352"/>
  <c r="H348"/>
  <c r="A348"/>
  <c r="J348"/>
  <c r="I348"/>
  <c r="J493"/>
  <c r="I492"/>
  <c r="I486"/>
  <c r="J484"/>
  <c r="F477"/>
  <c r="J468"/>
  <c r="J466"/>
  <c r="I464"/>
  <c r="J460"/>
  <c r="J449"/>
  <c r="I446"/>
  <c r="J444"/>
  <c r="J442"/>
  <c r="H438"/>
  <c r="J431"/>
  <c r="J429"/>
  <c r="J428"/>
  <c r="J420"/>
  <c r="I414"/>
  <c r="J410"/>
  <c r="G408"/>
  <c r="J408"/>
  <c r="J402"/>
  <c r="J392"/>
  <c r="I389"/>
  <c r="J389"/>
  <c r="H385"/>
  <c r="I385"/>
  <c r="I381"/>
  <c r="J381"/>
  <c r="I373"/>
  <c r="J373"/>
  <c r="H345"/>
  <c r="I345"/>
  <c r="I339"/>
  <c r="J339"/>
  <c r="G331"/>
  <c r="J331"/>
  <c r="I331"/>
  <c r="F324"/>
  <c r="I324"/>
  <c r="G495"/>
  <c r="H493"/>
  <c r="G492"/>
  <c r="J489"/>
  <c r="H486"/>
  <c r="J480"/>
  <c r="J477"/>
  <c r="J474"/>
  <c r="I471"/>
  <c r="I468"/>
  <c r="H464"/>
  <c r="F462"/>
  <c r="I452"/>
  <c r="I449"/>
  <c r="G446"/>
  <c r="I444"/>
  <c r="I441"/>
  <c r="G438"/>
  <c r="H431"/>
  <c r="H429"/>
  <c r="I428"/>
  <c r="I423"/>
  <c r="I420"/>
  <c r="J416"/>
  <c r="J413"/>
  <c r="H412"/>
  <c r="J412"/>
  <c r="A407"/>
  <c r="H407"/>
  <c r="F407"/>
  <c r="H401"/>
  <c r="J401"/>
  <c r="I397"/>
  <c r="H397"/>
  <c r="H389"/>
  <c r="F383"/>
  <c r="J383"/>
  <c r="H383"/>
  <c r="I354"/>
  <c r="J354"/>
  <c r="A291"/>
  <c r="G291"/>
  <c r="F291"/>
  <c r="F260"/>
  <c r="I260"/>
  <c r="G260"/>
  <c r="F486"/>
  <c r="A382"/>
  <c r="I382"/>
  <c r="G376"/>
  <c r="J376"/>
  <c r="I376"/>
  <c r="A337"/>
  <c r="F337"/>
  <c r="J337"/>
  <c r="H337"/>
  <c r="I337"/>
  <c r="G321"/>
  <c r="I321"/>
  <c r="F284"/>
  <c r="J284"/>
  <c r="J209"/>
  <c r="H209"/>
  <c r="G209"/>
  <c r="G493"/>
  <c r="A490"/>
  <c r="I489"/>
  <c r="G486"/>
  <c r="J482"/>
  <c r="I480"/>
  <c r="H477"/>
  <c r="J472"/>
  <c r="H471"/>
  <c r="J469"/>
  <c r="G468"/>
  <c r="J465"/>
  <c r="I462"/>
  <c r="H461"/>
  <c r="J456"/>
  <c r="F455"/>
  <c r="G452"/>
  <c r="F446"/>
  <c r="G444"/>
  <c r="J440"/>
  <c r="J434"/>
  <c r="G431"/>
  <c r="G429"/>
  <c r="J425"/>
  <c r="H423"/>
  <c r="I416"/>
  <c r="G412"/>
  <c r="J407"/>
  <c r="I406"/>
  <c r="I405"/>
  <c r="J405"/>
  <c r="A398"/>
  <c r="G398"/>
  <c r="J397"/>
  <c r="G389"/>
  <c r="I383"/>
  <c r="I349"/>
  <c r="H349"/>
  <c r="F349"/>
  <c r="G349"/>
  <c r="H318"/>
  <c r="I318"/>
  <c r="I298"/>
  <c r="J298"/>
  <c r="H281"/>
  <c r="I281"/>
  <c r="A233"/>
  <c r="I233"/>
  <c r="G329"/>
  <c r="F257"/>
  <c r="H228"/>
  <c r="G196"/>
  <c r="G188"/>
  <c r="I172"/>
  <c r="I169"/>
  <c r="H132"/>
  <c r="F106"/>
  <c r="F98"/>
  <c r="H84"/>
  <c r="I377"/>
  <c r="J375"/>
  <c r="J368"/>
  <c r="J367"/>
  <c r="I359"/>
  <c r="J356"/>
  <c r="J353"/>
  <c r="J343"/>
  <c r="J340"/>
  <c r="I334"/>
  <c r="J332"/>
  <c r="J330"/>
  <c r="F329"/>
  <c r="G228"/>
  <c r="H169"/>
  <c r="G380"/>
  <c r="I369"/>
  <c r="H368"/>
  <c r="F367"/>
  <c r="H358"/>
  <c r="F343"/>
  <c r="F334"/>
  <c r="G330"/>
  <c r="H329"/>
  <c r="G314"/>
  <c r="F310"/>
  <c r="G308"/>
  <c r="I302"/>
  <c r="G257"/>
  <c r="F243"/>
  <c r="I228"/>
  <c r="H219"/>
  <c r="H196"/>
  <c r="H194"/>
  <c r="H188"/>
  <c r="I177"/>
  <c r="J172"/>
  <c r="J169"/>
  <c r="J164"/>
  <c r="I161"/>
  <c r="F154"/>
  <c r="I148"/>
  <c r="G140"/>
  <c r="I132"/>
  <c r="F129"/>
  <c r="J122"/>
  <c r="F114"/>
  <c r="G108"/>
  <c r="G106"/>
  <c r="H98"/>
  <c r="J92"/>
  <c r="I84"/>
  <c r="G58"/>
  <c r="J492"/>
  <c r="A476"/>
  <c r="J471"/>
  <c r="J458"/>
  <c r="J452"/>
  <c r="H446"/>
  <c r="I440"/>
  <c r="J437"/>
  <c r="I433"/>
  <c r="I431"/>
  <c r="H422"/>
  <c r="J418"/>
  <c r="H414"/>
  <c r="I412"/>
  <c r="H405"/>
  <c r="J394"/>
  <c r="H391"/>
  <c r="J385"/>
  <c r="I380"/>
  <c r="G374"/>
  <c r="H365"/>
  <c r="J362"/>
  <c r="H359"/>
  <c r="H352"/>
  <c r="J345"/>
  <c r="H343"/>
  <c r="I338"/>
  <c r="I330"/>
  <c r="I323"/>
  <c r="H321"/>
  <c r="J317"/>
  <c r="J314"/>
  <c r="I310"/>
  <c r="H308"/>
  <c r="I305"/>
  <c r="H300"/>
  <c r="J295"/>
  <c r="H291"/>
  <c r="J286"/>
  <c r="J281"/>
  <c r="F275"/>
  <c r="J268"/>
  <c r="H260"/>
  <c r="G243"/>
  <c r="H233"/>
  <c r="J226"/>
  <c r="J222"/>
  <c r="H218"/>
  <c r="I212"/>
  <c r="H201"/>
  <c r="G178"/>
  <c r="F155"/>
  <c r="I147"/>
  <c r="H140"/>
  <c r="G129"/>
  <c r="F123"/>
  <c r="G90"/>
  <c r="F59"/>
  <c r="J396"/>
  <c r="J391"/>
  <c r="J377"/>
  <c r="I374"/>
  <c r="A369"/>
  <c r="F364"/>
  <c r="J359"/>
  <c r="J352"/>
  <c r="J346"/>
  <c r="J324"/>
  <c r="J321"/>
  <c r="J318"/>
  <c r="I315"/>
  <c r="J308"/>
  <c r="H296"/>
  <c r="H275"/>
  <c r="I243"/>
  <c r="J239"/>
  <c r="J233"/>
  <c r="F225"/>
  <c r="J201"/>
  <c r="J178"/>
  <c r="I163"/>
  <c r="H155"/>
  <c r="J140"/>
  <c r="I129"/>
  <c r="H123"/>
  <c r="H115"/>
  <c r="I110"/>
  <c r="G98"/>
  <c r="I91"/>
  <c r="H65"/>
  <c r="A442"/>
  <c r="H432"/>
  <c r="F406"/>
  <c r="G316"/>
  <c r="H297"/>
  <c r="H293"/>
  <c r="G225"/>
  <c r="F146"/>
  <c r="F137"/>
  <c r="G92"/>
  <c r="F82"/>
  <c r="I66"/>
  <c r="A378"/>
  <c r="A473"/>
  <c r="A466"/>
  <c r="A452"/>
  <c r="F476"/>
  <c r="G453"/>
  <c r="H447"/>
  <c r="A412"/>
  <c r="F388"/>
  <c r="F373"/>
  <c r="G306"/>
  <c r="H487"/>
  <c r="G476"/>
  <c r="F471"/>
  <c r="A464"/>
  <c r="I463"/>
  <c r="F461"/>
  <c r="H456"/>
  <c r="H453"/>
  <c r="I447"/>
  <c r="J441"/>
  <c r="I438"/>
  <c r="A433"/>
  <c r="I432"/>
  <c r="F428"/>
  <c r="J423"/>
  <c r="G413"/>
  <c r="G406"/>
  <c r="G404"/>
  <c r="F397"/>
  <c r="H392"/>
  <c r="G388"/>
  <c r="F382"/>
  <c r="G373"/>
  <c r="G367"/>
  <c r="I364"/>
  <c r="A362"/>
  <c r="I361"/>
  <c r="F358"/>
  <c r="J349"/>
  <c r="F348"/>
  <c r="J344"/>
  <c r="G335"/>
  <c r="H327"/>
  <c r="F325"/>
  <c r="J319"/>
  <c r="H316"/>
  <c r="H306"/>
  <c r="H304"/>
  <c r="J301"/>
  <c r="I297"/>
  <c r="I293"/>
  <c r="I283"/>
  <c r="J277"/>
  <c r="G266"/>
  <c r="A260"/>
  <c r="H259"/>
  <c r="A255"/>
  <c r="I251"/>
  <c r="I241"/>
  <c r="F235"/>
  <c r="H225"/>
  <c r="H220"/>
  <c r="F211"/>
  <c r="H197"/>
  <c r="F194"/>
  <c r="H187"/>
  <c r="G180"/>
  <c r="G177"/>
  <c r="H165"/>
  <c r="G146"/>
  <c r="G137"/>
  <c r="F131"/>
  <c r="I117"/>
  <c r="F99"/>
  <c r="H92"/>
  <c r="G89"/>
  <c r="I82"/>
  <c r="J66"/>
  <c r="A471"/>
  <c r="F453"/>
  <c r="G447"/>
  <c r="F413"/>
  <c r="F404"/>
  <c r="G364"/>
  <c r="A345"/>
  <c r="G36"/>
  <c r="F492"/>
  <c r="I487"/>
  <c r="I484"/>
  <c r="H480"/>
  <c r="I476"/>
  <c r="H469"/>
  <c r="J463"/>
  <c r="G461"/>
  <c r="I456"/>
  <c r="J453"/>
  <c r="F452"/>
  <c r="J447"/>
  <c r="J445"/>
  <c r="J439"/>
  <c r="F437"/>
  <c r="J432"/>
  <c r="F431"/>
  <c r="G428"/>
  <c r="H413"/>
  <c r="A409"/>
  <c r="I408"/>
  <c r="H406"/>
  <c r="I404"/>
  <c r="A402"/>
  <c r="I401"/>
  <c r="A400"/>
  <c r="I399"/>
  <c r="G397"/>
  <c r="I392"/>
  <c r="I390"/>
  <c r="I388"/>
  <c r="J384"/>
  <c r="G382"/>
  <c r="J378"/>
  <c r="H376"/>
  <c r="H373"/>
  <c r="H367"/>
  <c r="J364"/>
  <c r="J361"/>
  <c r="G358"/>
  <c r="G348"/>
  <c r="H335"/>
  <c r="H325"/>
  <c r="I316"/>
  <c r="F314"/>
  <c r="J306"/>
  <c r="F305"/>
  <c r="J297"/>
  <c r="J293"/>
  <c r="H290"/>
  <c r="I284"/>
  <c r="J279"/>
  <c r="H274"/>
  <c r="H266"/>
  <c r="I259"/>
  <c r="I254"/>
  <c r="J241"/>
  <c r="G235"/>
  <c r="I225"/>
  <c r="I220"/>
  <c r="J204"/>
  <c r="I197"/>
  <c r="G194"/>
  <c r="I187"/>
  <c r="H180"/>
  <c r="H177"/>
  <c r="H172"/>
  <c r="H161"/>
  <c r="H146"/>
  <c r="H137"/>
  <c r="G131"/>
  <c r="I113"/>
  <c r="G107"/>
  <c r="G99"/>
  <c r="I92"/>
  <c r="H89"/>
  <c r="F67"/>
  <c r="A421"/>
  <c r="A488"/>
  <c r="A372"/>
  <c r="A405"/>
  <c r="A319"/>
  <c r="F479"/>
  <c r="A386"/>
  <c r="A359"/>
  <c r="A353"/>
  <c r="A223"/>
  <c r="F494"/>
  <c r="A432"/>
  <c r="F430"/>
  <c r="G415"/>
  <c r="F357"/>
  <c r="A346"/>
  <c r="F250"/>
  <c r="A245"/>
  <c r="A479"/>
  <c r="A357"/>
  <c r="A436"/>
  <c r="A424"/>
  <c r="A360"/>
  <c r="A463"/>
  <c r="A460"/>
  <c r="A457"/>
  <c r="A393"/>
  <c r="A384"/>
  <c r="A487"/>
  <c r="A423"/>
  <c r="F415"/>
  <c r="A408"/>
  <c r="A331"/>
  <c r="A324"/>
  <c r="A321"/>
  <c r="F313"/>
  <c r="F485"/>
  <c r="A447"/>
  <c r="A444"/>
  <c r="A441"/>
  <c r="A410"/>
  <c r="F375"/>
  <c r="A368"/>
  <c r="F366"/>
  <c r="F339"/>
  <c r="G313"/>
  <c r="A300"/>
  <c r="G265"/>
  <c r="F258"/>
  <c r="A220"/>
  <c r="G494"/>
  <c r="G485"/>
  <c r="H479"/>
  <c r="A477"/>
  <c r="A468"/>
  <c r="A465"/>
  <c r="F463"/>
  <c r="F460"/>
  <c r="A456"/>
  <c r="F454"/>
  <c r="F445"/>
  <c r="G439"/>
  <c r="G436"/>
  <c r="A434"/>
  <c r="G430"/>
  <c r="H424"/>
  <c r="G421"/>
  <c r="H415"/>
  <c r="A413"/>
  <c r="A404"/>
  <c r="A401"/>
  <c r="F399"/>
  <c r="F396"/>
  <c r="A392"/>
  <c r="F390"/>
  <c r="F381"/>
  <c r="G375"/>
  <c r="G372"/>
  <c r="A370"/>
  <c r="G366"/>
  <c r="H360"/>
  <c r="G357"/>
  <c r="H351"/>
  <c r="A349"/>
  <c r="F342"/>
  <c r="G339"/>
  <c r="F333"/>
  <c r="A330"/>
  <c r="G322"/>
  <c r="F317"/>
  <c r="A316"/>
  <c r="H313"/>
  <c r="G307"/>
  <c r="G273"/>
  <c r="G268"/>
  <c r="H265"/>
  <c r="G258"/>
  <c r="G250"/>
  <c r="H236"/>
  <c r="G217"/>
  <c r="F203"/>
  <c r="F138"/>
  <c r="G121"/>
  <c r="H90"/>
  <c r="A485"/>
  <c r="A313"/>
  <c r="A439"/>
  <c r="A375"/>
  <c r="A339"/>
  <c r="A448"/>
  <c r="A396"/>
  <c r="A236"/>
  <c r="A493"/>
  <c r="A420"/>
  <c r="A356"/>
  <c r="F351"/>
  <c r="A344"/>
  <c r="A302"/>
  <c r="A474"/>
  <c r="A453"/>
  <c r="F439"/>
  <c r="A380"/>
  <c r="A377"/>
  <c r="F372"/>
  <c r="G351"/>
  <c r="F322"/>
  <c r="F307"/>
  <c r="F217"/>
  <c r="H488"/>
  <c r="H494"/>
  <c r="A492"/>
  <c r="J490"/>
  <c r="A489"/>
  <c r="I488"/>
  <c r="F487"/>
  <c r="H485"/>
  <c r="F484"/>
  <c r="A480"/>
  <c r="I479"/>
  <c r="F478"/>
  <c r="J476"/>
  <c r="I470"/>
  <c r="F469"/>
  <c r="J464"/>
  <c r="G463"/>
  <c r="J461"/>
  <c r="G460"/>
  <c r="A458"/>
  <c r="I457"/>
  <c r="J455"/>
  <c r="G454"/>
  <c r="H448"/>
  <c r="G445"/>
  <c r="H439"/>
  <c r="A437"/>
  <c r="I436"/>
  <c r="H430"/>
  <c r="A428"/>
  <c r="A425"/>
  <c r="I424"/>
  <c r="F423"/>
  <c r="H421"/>
  <c r="F420"/>
  <c r="A416"/>
  <c r="I415"/>
  <c r="F414"/>
  <c r="F405"/>
  <c r="G399"/>
  <c r="G396"/>
  <c r="A394"/>
  <c r="I393"/>
  <c r="G390"/>
  <c r="H384"/>
  <c r="G381"/>
  <c r="H375"/>
  <c r="A373"/>
  <c r="I372"/>
  <c r="H366"/>
  <c r="A364"/>
  <c r="A361"/>
  <c r="I360"/>
  <c r="F359"/>
  <c r="H357"/>
  <c r="F356"/>
  <c r="A352"/>
  <c r="I351"/>
  <c r="F350"/>
  <c r="G342"/>
  <c r="H339"/>
  <c r="I333"/>
  <c r="F328"/>
  <c r="G324"/>
  <c r="H322"/>
  <c r="F321"/>
  <c r="G319"/>
  <c r="H317"/>
  <c r="I313"/>
  <c r="G311"/>
  <c r="A308"/>
  <c r="H307"/>
  <c r="F290"/>
  <c r="G276"/>
  <c r="H273"/>
  <c r="H268"/>
  <c r="I265"/>
  <c r="H261"/>
  <c r="H258"/>
  <c r="H250"/>
  <c r="I236"/>
  <c r="G226"/>
  <c r="H217"/>
  <c r="J212"/>
  <c r="I209"/>
  <c r="G203"/>
  <c r="I188"/>
  <c r="F186"/>
  <c r="F171"/>
  <c r="F169"/>
  <c r="F163"/>
  <c r="I158"/>
  <c r="I153"/>
  <c r="G148"/>
  <c r="G138"/>
  <c r="J132"/>
  <c r="J124"/>
  <c r="H121"/>
  <c r="F115"/>
  <c r="I106"/>
  <c r="H101"/>
  <c r="I90"/>
  <c r="G52"/>
  <c r="A415"/>
  <c r="A351"/>
  <c r="A445"/>
  <c r="A381"/>
  <c r="A469"/>
  <c r="A399"/>
  <c r="A311"/>
  <c r="A484"/>
  <c r="A481"/>
  <c r="A472"/>
  <c r="A450"/>
  <c r="A429"/>
  <c r="A417"/>
  <c r="A365"/>
  <c r="A306"/>
  <c r="F265"/>
  <c r="G479"/>
  <c r="F436"/>
  <c r="F421"/>
  <c r="A389"/>
  <c r="A383"/>
  <c r="A286"/>
  <c r="I494"/>
  <c r="F493"/>
  <c r="J488"/>
  <c r="J485"/>
  <c r="G484"/>
  <c r="A482"/>
  <c r="I481"/>
  <c r="G478"/>
  <c r="H472"/>
  <c r="G469"/>
  <c r="A461"/>
  <c r="I460"/>
  <c r="J457"/>
  <c r="H454"/>
  <c r="J450"/>
  <c r="A449"/>
  <c r="I448"/>
  <c r="H445"/>
  <c r="F444"/>
  <c r="A440"/>
  <c r="F438"/>
  <c r="J436"/>
  <c r="I430"/>
  <c r="F429"/>
  <c r="J424"/>
  <c r="J421"/>
  <c r="G420"/>
  <c r="A418"/>
  <c r="I417"/>
  <c r="G414"/>
  <c r="H408"/>
  <c r="G405"/>
  <c r="A397"/>
  <c r="I396"/>
  <c r="J393"/>
  <c r="H390"/>
  <c r="A388"/>
  <c r="J386"/>
  <c r="A385"/>
  <c r="I384"/>
  <c r="H381"/>
  <c r="F380"/>
  <c r="A376"/>
  <c r="F374"/>
  <c r="J372"/>
  <c r="I366"/>
  <c r="F365"/>
  <c r="J360"/>
  <c r="J357"/>
  <c r="G356"/>
  <c r="A354"/>
  <c r="I353"/>
  <c r="G350"/>
  <c r="H344"/>
  <c r="J342"/>
  <c r="F338"/>
  <c r="J333"/>
  <c r="H331"/>
  <c r="H328"/>
  <c r="H324"/>
  <c r="J322"/>
  <c r="I317"/>
  <c r="F306"/>
  <c r="G300"/>
  <c r="G290"/>
  <c r="F283"/>
  <c r="H276"/>
  <c r="I273"/>
  <c r="I268"/>
  <c r="J265"/>
  <c r="I261"/>
  <c r="J258"/>
  <c r="J250"/>
  <c r="A238"/>
  <c r="J236"/>
  <c r="J234"/>
  <c r="I229"/>
  <c r="H226"/>
  <c r="G220"/>
  <c r="I217"/>
  <c r="G195"/>
  <c r="G186"/>
  <c r="F177"/>
  <c r="G171"/>
  <c r="J153"/>
  <c r="H148"/>
  <c r="H138"/>
  <c r="H130"/>
  <c r="I121"/>
  <c r="G115"/>
  <c r="I101"/>
  <c r="J97"/>
  <c r="F89"/>
  <c r="F83"/>
  <c r="G73"/>
  <c r="F65"/>
  <c r="A242"/>
  <c r="A289"/>
  <c r="A252"/>
  <c r="A234"/>
  <c r="A281"/>
  <c r="F282"/>
  <c r="A273"/>
  <c r="F242"/>
  <c r="F227"/>
  <c r="F202"/>
  <c r="F162"/>
  <c r="G116"/>
  <c r="F298"/>
  <c r="G292"/>
  <c r="G289"/>
  <c r="G282"/>
  <c r="F281"/>
  <c r="A276"/>
  <c r="G267"/>
  <c r="A261"/>
  <c r="A258"/>
  <c r="H252"/>
  <c r="H249"/>
  <c r="G242"/>
  <c r="F241"/>
  <c r="F234"/>
  <c r="G227"/>
  <c r="A218"/>
  <c r="F210"/>
  <c r="G204"/>
  <c r="G202"/>
  <c r="I196"/>
  <c r="J194"/>
  <c r="G193"/>
  <c r="J188"/>
  <c r="H185"/>
  <c r="H181"/>
  <c r="G179"/>
  <c r="H171"/>
  <c r="G164"/>
  <c r="G162"/>
  <c r="H156"/>
  <c r="H154"/>
  <c r="F153"/>
  <c r="J148"/>
  <c r="H145"/>
  <c r="F139"/>
  <c r="I137"/>
  <c r="I133"/>
  <c r="H131"/>
  <c r="F122"/>
  <c r="H116"/>
  <c r="H114"/>
  <c r="F113"/>
  <c r="I108"/>
  <c r="H105"/>
  <c r="I102"/>
  <c r="H100"/>
  <c r="I98"/>
  <c r="G97"/>
  <c r="F91"/>
  <c r="H83"/>
  <c r="J77"/>
  <c r="J69"/>
  <c r="J65"/>
  <c r="H59"/>
  <c r="A249"/>
  <c r="A274"/>
  <c r="G34"/>
  <c r="F289"/>
  <c r="G249"/>
  <c r="F179"/>
  <c r="I37"/>
  <c r="J36"/>
  <c r="J300"/>
  <c r="G298"/>
  <c r="F297"/>
  <c r="H292"/>
  <c r="J290"/>
  <c r="H289"/>
  <c r="G284"/>
  <c r="H282"/>
  <c r="G281"/>
  <c r="H277"/>
  <c r="I275"/>
  <c r="F274"/>
  <c r="A268"/>
  <c r="H267"/>
  <c r="J260"/>
  <c r="F259"/>
  <c r="J257"/>
  <c r="I252"/>
  <c r="A250"/>
  <c r="I249"/>
  <c r="G244"/>
  <c r="H242"/>
  <c r="G241"/>
  <c r="G234"/>
  <c r="F233"/>
  <c r="A228"/>
  <c r="H227"/>
  <c r="J220"/>
  <c r="F219"/>
  <c r="J217"/>
  <c r="G212"/>
  <c r="G210"/>
  <c r="H204"/>
  <c r="H202"/>
  <c r="F201"/>
  <c r="J196"/>
  <c r="H193"/>
  <c r="F187"/>
  <c r="I185"/>
  <c r="I181"/>
  <c r="H179"/>
  <c r="F170"/>
  <c r="H164"/>
  <c r="H162"/>
  <c r="F161"/>
  <c r="I156"/>
  <c r="J154"/>
  <c r="G153"/>
  <c r="F147"/>
  <c r="I145"/>
  <c r="I142"/>
  <c r="G139"/>
  <c r="F130"/>
  <c r="G124"/>
  <c r="G122"/>
  <c r="I116"/>
  <c r="J114"/>
  <c r="G113"/>
  <c r="J108"/>
  <c r="I105"/>
  <c r="I100"/>
  <c r="H97"/>
  <c r="H93"/>
  <c r="G91"/>
  <c r="I86"/>
  <c r="F66"/>
  <c r="I59"/>
  <c r="A270"/>
  <c r="F267"/>
  <c r="G252"/>
  <c r="F193"/>
  <c r="G185"/>
  <c r="G156"/>
  <c r="G145"/>
  <c r="G105"/>
  <c r="G100"/>
  <c r="F97"/>
  <c r="H27"/>
  <c r="H32"/>
  <c r="H298"/>
  <c r="G297"/>
  <c r="I292"/>
  <c r="A290"/>
  <c r="H284"/>
  <c r="J282"/>
  <c r="I277"/>
  <c r="G274"/>
  <c r="F273"/>
  <c r="A271"/>
  <c r="I267"/>
  <c r="F266"/>
  <c r="G259"/>
  <c r="A254"/>
  <c r="J252"/>
  <c r="F251"/>
  <c r="J249"/>
  <c r="H244"/>
  <c r="J242"/>
  <c r="H241"/>
  <c r="G236"/>
  <c r="H234"/>
  <c r="G233"/>
  <c r="H229"/>
  <c r="I227"/>
  <c r="F226"/>
  <c r="G219"/>
  <c r="H212"/>
  <c r="H210"/>
  <c r="F209"/>
  <c r="I204"/>
  <c r="J202"/>
  <c r="J185"/>
  <c r="F178"/>
  <c r="G172"/>
  <c r="G170"/>
  <c r="I164"/>
  <c r="J162"/>
  <c r="J156"/>
  <c r="J145"/>
  <c r="G132"/>
  <c r="G130"/>
  <c r="H124"/>
  <c r="H122"/>
  <c r="F121"/>
  <c r="J116"/>
  <c r="J105"/>
  <c r="J100"/>
  <c r="F90"/>
  <c r="G84"/>
  <c r="I70"/>
  <c r="H66"/>
  <c r="I60"/>
  <c r="A282"/>
  <c r="A298"/>
  <c r="A292"/>
  <c r="I291"/>
  <c r="A284"/>
  <c r="J276"/>
  <c r="A266"/>
  <c r="A244"/>
  <c r="A226"/>
  <c r="J180"/>
  <c r="J138"/>
  <c r="J58"/>
  <c r="H52"/>
  <c r="I68"/>
  <c r="H57"/>
  <c r="I54"/>
  <c r="G82"/>
  <c r="F73"/>
  <c r="J68"/>
  <c r="I65"/>
  <c r="I57"/>
  <c r="H51"/>
  <c r="I51"/>
  <c r="I73"/>
  <c r="H67"/>
  <c r="G60"/>
  <c r="H73"/>
  <c r="G67"/>
  <c r="H60"/>
  <c r="I52"/>
  <c r="J52"/>
  <c r="G68"/>
  <c r="F57"/>
  <c r="J81"/>
  <c r="J74"/>
  <c r="H68"/>
  <c r="J60"/>
  <c r="F51"/>
  <c r="H82"/>
  <c r="F81"/>
  <c r="G81"/>
  <c r="H81"/>
  <c r="H76"/>
  <c r="I76"/>
  <c r="J76"/>
  <c r="G76"/>
  <c r="I75"/>
  <c r="H75"/>
  <c r="G75"/>
  <c r="I74"/>
  <c r="F74"/>
  <c r="G74"/>
  <c r="H294"/>
  <c r="G294"/>
  <c r="F294"/>
  <c r="H278"/>
  <c r="G278"/>
  <c r="F278"/>
  <c r="G269"/>
  <c r="F269"/>
  <c r="H246"/>
  <c r="G246"/>
  <c r="F246"/>
  <c r="H214"/>
  <c r="G214"/>
  <c r="F214"/>
  <c r="G205"/>
  <c r="F205"/>
  <c r="G173"/>
  <c r="F173"/>
  <c r="H166"/>
  <c r="G166"/>
  <c r="F166"/>
  <c r="H150"/>
  <c r="G150"/>
  <c r="F150"/>
  <c r="H134"/>
  <c r="G134"/>
  <c r="F134"/>
  <c r="J72"/>
  <c r="I72"/>
  <c r="H72"/>
  <c r="G72"/>
  <c r="G309"/>
  <c r="F309"/>
  <c r="J176"/>
  <c r="I176"/>
  <c r="H176"/>
  <c r="G176"/>
  <c r="J160"/>
  <c r="I160"/>
  <c r="H160"/>
  <c r="G160"/>
  <c r="J144"/>
  <c r="I144"/>
  <c r="H144"/>
  <c r="G144"/>
  <c r="J56"/>
  <c r="I56"/>
  <c r="H56"/>
  <c r="G56"/>
  <c r="I231"/>
  <c r="H231"/>
  <c r="G231"/>
  <c r="F231"/>
  <c r="I215"/>
  <c r="H215"/>
  <c r="G215"/>
  <c r="F215"/>
  <c r="I167"/>
  <c r="H167"/>
  <c r="G167"/>
  <c r="F167"/>
  <c r="I135"/>
  <c r="H135"/>
  <c r="G135"/>
  <c r="F135"/>
  <c r="I79"/>
  <c r="H79"/>
  <c r="G79"/>
  <c r="F79"/>
  <c r="H70"/>
  <c r="G70"/>
  <c r="F70"/>
  <c r="J64"/>
  <c r="I64"/>
  <c r="H64"/>
  <c r="G64"/>
  <c r="A323"/>
  <c r="J323"/>
  <c r="I311"/>
  <c r="F311"/>
  <c r="I295"/>
  <c r="H295"/>
  <c r="F295"/>
  <c r="G293"/>
  <c r="F293"/>
  <c r="H286"/>
  <c r="G286"/>
  <c r="F286"/>
  <c r="G277"/>
  <c r="F277"/>
  <c r="H270"/>
  <c r="G270"/>
  <c r="F270"/>
  <c r="G261"/>
  <c r="F261"/>
  <c r="H254"/>
  <c r="G254"/>
  <c r="F254"/>
  <c r="G245"/>
  <c r="F245"/>
  <c r="H238"/>
  <c r="G238"/>
  <c r="F238"/>
  <c r="G229"/>
  <c r="F229"/>
  <c r="H222"/>
  <c r="G222"/>
  <c r="F222"/>
  <c r="G213"/>
  <c r="F213"/>
  <c r="H206"/>
  <c r="G206"/>
  <c r="F206"/>
  <c r="G197"/>
  <c r="F197"/>
  <c r="H190"/>
  <c r="G190"/>
  <c r="F190"/>
  <c r="G181"/>
  <c r="F181"/>
  <c r="H174"/>
  <c r="G174"/>
  <c r="F174"/>
  <c r="G165"/>
  <c r="F165"/>
  <c r="H158"/>
  <c r="G158"/>
  <c r="F158"/>
  <c r="G149"/>
  <c r="F149"/>
  <c r="H142"/>
  <c r="G142"/>
  <c r="F142"/>
  <c r="G133"/>
  <c r="F133"/>
  <c r="H126"/>
  <c r="G126"/>
  <c r="F126"/>
  <c r="G117"/>
  <c r="F117"/>
  <c r="H110"/>
  <c r="G110"/>
  <c r="F110"/>
  <c r="J104"/>
  <c r="I104"/>
  <c r="H104"/>
  <c r="G104"/>
  <c r="G77"/>
  <c r="F77"/>
  <c r="H54"/>
  <c r="G54"/>
  <c r="F54"/>
  <c r="A341"/>
  <c r="A269"/>
  <c r="A246"/>
  <c r="A230"/>
  <c r="F443"/>
  <c r="F435"/>
  <c r="F419"/>
  <c r="F411"/>
  <c r="F387"/>
  <c r="F371"/>
  <c r="F363"/>
  <c r="J494"/>
  <c r="G491"/>
  <c r="F490"/>
  <c r="J486"/>
  <c r="G483"/>
  <c r="F482"/>
  <c r="J478"/>
  <c r="G475"/>
  <c r="F474"/>
  <c r="J470"/>
  <c r="G467"/>
  <c r="F466"/>
  <c r="J462"/>
  <c r="G459"/>
  <c r="F458"/>
  <c r="J454"/>
  <c r="G451"/>
  <c r="F450"/>
  <c r="J446"/>
  <c r="G443"/>
  <c r="F442"/>
  <c r="J438"/>
  <c r="G435"/>
  <c r="F434"/>
  <c r="J430"/>
  <c r="G427"/>
  <c r="F426"/>
  <c r="J422"/>
  <c r="G419"/>
  <c r="F418"/>
  <c r="J414"/>
  <c r="G411"/>
  <c r="F410"/>
  <c r="J406"/>
  <c r="G403"/>
  <c r="F402"/>
  <c r="J398"/>
  <c r="G395"/>
  <c r="F394"/>
  <c r="J390"/>
  <c r="G387"/>
  <c r="F386"/>
  <c r="J382"/>
  <c r="G379"/>
  <c r="F378"/>
  <c r="J374"/>
  <c r="G371"/>
  <c r="F370"/>
  <c r="J366"/>
  <c r="G363"/>
  <c r="F362"/>
  <c r="J358"/>
  <c r="G355"/>
  <c r="F354"/>
  <c r="J350"/>
  <c r="G347"/>
  <c r="F346"/>
  <c r="A343"/>
  <c r="I342"/>
  <c r="F341"/>
  <c r="J338"/>
  <c r="F336"/>
  <c r="J334"/>
  <c r="H333"/>
  <c r="J326"/>
  <c r="A317"/>
  <c r="A314"/>
  <c r="F299"/>
  <c r="I93"/>
  <c r="I62"/>
  <c r="G253"/>
  <c r="F253"/>
  <c r="G237"/>
  <c r="F237"/>
  <c r="G221"/>
  <c r="F221"/>
  <c r="G189"/>
  <c r="F189"/>
  <c r="H118"/>
  <c r="G118"/>
  <c r="F118"/>
  <c r="J208"/>
  <c r="I208"/>
  <c r="H208"/>
  <c r="G208"/>
  <c r="J192"/>
  <c r="I192"/>
  <c r="H192"/>
  <c r="G192"/>
  <c r="G85"/>
  <c r="F85"/>
  <c r="I63"/>
  <c r="H63"/>
  <c r="G63"/>
  <c r="F63"/>
  <c r="I327"/>
  <c r="F327"/>
  <c r="H94"/>
  <c r="G94"/>
  <c r="F94"/>
  <c r="I303"/>
  <c r="H303"/>
  <c r="F303"/>
  <c r="I183"/>
  <c r="H183"/>
  <c r="G183"/>
  <c r="F183"/>
  <c r="I151"/>
  <c r="H151"/>
  <c r="G151"/>
  <c r="F151"/>
  <c r="G101"/>
  <c r="F101"/>
  <c r="A280"/>
  <c r="J280"/>
  <c r="I280"/>
  <c r="H280"/>
  <c r="G280"/>
  <c r="A264"/>
  <c r="J264"/>
  <c r="I264"/>
  <c r="H264"/>
  <c r="G264"/>
  <c r="A248"/>
  <c r="J248"/>
  <c r="I248"/>
  <c r="H248"/>
  <c r="G248"/>
  <c r="A232"/>
  <c r="J232"/>
  <c r="I232"/>
  <c r="H232"/>
  <c r="G232"/>
  <c r="A216"/>
  <c r="J216"/>
  <c r="I216"/>
  <c r="H216"/>
  <c r="G216"/>
  <c r="J200"/>
  <c r="I200"/>
  <c r="H200"/>
  <c r="G200"/>
  <c r="J184"/>
  <c r="I184"/>
  <c r="H184"/>
  <c r="G184"/>
  <c r="J168"/>
  <c r="I168"/>
  <c r="H168"/>
  <c r="G168"/>
  <c r="J152"/>
  <c r="I152"/>
  <c r="H152"/>
  <c r="G152"/>
  <c r="J136"/>
  <c r="I136"/>
  <c r="H136"/>
  <c r="G136"/>
  <c r="J120"/>
  <c r="I120"/>
  <c r="H120"/>
  <c r="G120"/>
  <c r="I95"/>
  <c r="H95"/>
  <c r="G95"/>
  <c r="F95"/>
  <c r="H86"/>
  <c r="G86"/>
  <c r="F86"/>
  <c r="J80"/>
  <c r="I80"/>
  <c r="H80"/>
  <c r="G80"/>
  <c r="A285"/>
  <c r="A340"/>
  <c r="F491"/>
  <c r="F475"/>
  <c r="F427"/>
  <c r="F403"/>
  <c r="F347"/>
  <c r="G490"/>
  <c r="G482"/>
  <c r="F481"/>
  <c r="H475"/>
  <c r="G474"/>
  <c r="F473"/>
  <c r="H467"/>
  <c r="G466"/>
  <c r="F465"/>
  <c r="H459"/>
  <c r="G458"/>
  <c r="F457"/>
  <c r="H451"/>
  <c r="G450"/>
  <c r="F449"/>
  <c r="H443"/>
  <c r="G442"/>
  <c r="F441"/>
  <c r="H435"/>
  <c r="G434"/>
  <c r="F433"/>
  <c r="H427"/>
  <c r="G426"/>
  <c r="F425"/>
  <c r="H419"/>
  <c r="G418"/>
  <c r="F417"/>
  <c r="H411"/>
  <c r="G410"/>
  <c r="F409"/>
  <c r="H403"/>
  <c r="G402"/>
  <c r="F401"/>
  <c r="H395"/>
  <c r="G394"/>
  <c r="F393"/>
  <c r="H387"/>
  <c r="G386"/>
  <c r="F385"/>
  <c r="H379"/>
  <c r="G378"/>
  <c r="F377"/>
  <c r="H371"/>
  <c r="G370"/>
  <c r="F369"/>
  <c r="H363"/>
  <c r="G362"/>
  <c r="F361"/>
  <c r="H355"/>
  <c r="G354"/>
  <c r="F353"/>
  <c r="H347"/>
  <c r="G346"/>
  <c r="F345"/>
  <c r="H341"/>
  <c r="G336"/>
  <c r="A334"/>
  <c r="G332"/>
  <c r="A326"/>
  <c r="F315"/>
  <c r="F312"/>
  <c r="A303"/>
  <c r="H285"/>
  <c r="H269"/>
  <c r="H253"/>
  <c r="H237"/>
  <c r="H221"/>
  <c r="H205"/>
  <c r="H189"/>
  <c r="H173"/>
  <c r="H157"/>
  <c r="H141"/>
  <c r="H125"/>
  <c r="A299"/>
  <c r="J299"/>
  <c r="G109"/>
  <c r="F109"/>
  <c r="I87"/>
  <c r="H87"/>
  <c r="G87"/>
  <c r="F87"/>
  <c r="G53"/>
  <c r="F53"/>
  <c r="A288"/>
  <c r="J288"/>
  <c r="I288"/>
  <c r="H288"/>
  <c r="G288"/>
  <c r="A224"/>
  <c r="J224"/>
  <c r="I224"/>
  <c r="H224"/>
  <c r="G224"/>
  <c r="J128"/>
  <c r="I128"/>
  <c r="H128"/>
  <c r="G128"/>
  <c r="J112"/>
  <c r="I112"/>
  <c r="H112"/>
  <c r="G112"/>
  <c r="G301"/>
  <c r="F301"/>
  <c r="J88"/>
  <c r="I88"/>
  <c r="H88"/>
  <c r="G88"/>
  <c r="G61"/>
  <c r="F61"/>
  <c r="A320"/>
  <c r="J320"/>
  <c r="G320"/>
  <c r="I263"/>
  <c r="H263"/>
  <c r="G263"/>
  <c r="F263"/>
  <c r="I247"/>
  <c r="H247"/>
  <c r="G247"/>
  <c r="F247"/>
  <c r="I199"/>
  <c r="H199"/>
  <c r="G199"/>
  <c r="F199"/>
  <c r="A304"/>
  <c r="J304"/>
  <c r="I304"/>
  <c r="G304"/>
  <c r="G93"/>
  <c r="F93"/>
  <c r="I71"/>
  <c r="H71"/>
  <c r="G71"/>
  <c r="F71"/>
  <c r="H62"/>
  <c r="G62"/>
  <c r="F62"/>
  <c r="A318"/>
  <c r="A309"/>
  <c r="A214"/>
  <c r="F467"/>
  <c r="F459"/>
  <c r="F451"/>
  <c r="F395"/>
  <c r="A327"/>
  <c r="H491"/>
  <c r="H490"/>
  <c r="F488"/>
  <c r="I483"/>
  <c r="H482"/>
  <c r="G481"/>
  <c r="F480"/>
  <c r="I475"/>
  <c r="H474"/>
  <c r="G473"/>
  <c r="F472"/>
  <c r="I467"/>
  <c r="H466"/>
  <c r="G465"/>
  <c r="F464"/>
  <c r="I459"/>
  <c r="H458"/>
  <c r="G457"/>
  <c r="F456"/>
  <c r="I451"/>
  <c r="H450"/>
  <c r="G449"/>
  <c r="F448"/>
  <c r="I443"/>
  <c r="H442"/>
  <c r="G441"/>
  <c r="F440"/>
  <c r="I435"/>
  <c r="H434"/>
  <c r="G433"/>
  <c r="F432"/>
  <c r="I427"/>
  <c r="H426"/>
  <c r="G425"/>
  <c r="F424"/>
  <c r="I419"/>
  <c r="H418"/>
  <c r="G417"/>
  <c r="F416"/>
  <c r="I411"/>
  <c r="H410"/>
  <c r="G409"/>
  <c r="F408"/>
  <c r="I403"/>
  <c r="H402"/>
  <c r="G401"/>
  <c r="F400"/>
  <c r="I395"/>
  <c r="H394"/>
  <c r="G393"/>
  <c r="F392"/>
  <c r="I387"/>
  <c r="H386"/>
  <c r="G385"/>
  <c r="F384"/>
  <c r="I379"/>
  <c r="H378"/>
  <c r="G377"/>
  <c r="F376"/>
  <c r="I371"/>
  <c r="H370"/>
  <c r="G369"/>
  <c r="F368"/>
  <c r="I363"/>
  <c r="H362"/>
  <c r="G361"/>
  <c r="F360"/>
  <c r="I355"/>
  <c r="H354"/>
  <c r="G353"/>
  <c r="F352"/>
  <c r="I347"/>
  <c r="H346"/>
  <c r="G345"/>
  <c r="F344"/>
  <c r="A342"/>
  <c r="I341"/>
  <c r="G340"/>
  <c r="H332"/>
  <c r="F331"/>
  <c r="F318"/>
  <c r="H309"/>
  <c r="H299"/>
  <c r="I294"/>
  <c r="I278"/>
  <c r="I269"/>
  <c r="A263"/>
  <c r="I253"/>
  <c r="A247"/>
  <c r="I246"/>
  <c r="I237"/>
  <c r="A231"/>
  <c r="I221"/>
  <c r="A215"/>
  <c r="I214"/>
  <c r="I205"/>
  <c r="I189"/>
  <c r="I173"/>
  <c r="I166"/>
  <c r="I150"/>
  <c r="I134"/>
  <c r="I118"/>
  <c r="I109"/>
  <c r="H85"/>
  <c r="I53"/>
  <c r="A336"/>
  <c r="J336"/>
  <c r="A312"/>
  <c r="J312"/>
  <c r="G312"/>
  <c r="G285"/>
  <c r="F285"/>
  <c r="H262"/>
  <c r="G262"/>
  <c r="F262"/>
  <c r="H230"/>
  <c r="G230"/>
  <c r="F230"/>
  <c r="H198"/>
  <c r="G198"/>
  <c r="F198"/>
  <c r="H182"/>
  <c r="G182"/>
  <c r="F182"/>
  <c r="G157"/>
  <c r="F157"/>
  <c r="G141"/>
  <c r="F141"/>
  <c r="G125"/>
  <c r="F125"/>
  <c r="H78"/>
  <c r="G78"/>
  <c r="F78"/>
  <c r="A315"/>
  <c r="J315"/>
  <c r="A272"/>
  <c r="J272"/>
  <c r="I272"/>
  <c r="H272"/>
  <c r="G272"/>
  <c r="A256"/>
  <c r="J256"/>
  <c r="I256"/>
  <c r="H256"/>
  <c r="G256"/>
  <c r="A240"/>
  <c r="J240"/>
  <c r="I240"/>
  <c r="H240"/>
  <c r="G240"/>
  <c r="I103"/>
  <c r="H103"/>
  <c r="G103"/>
  <c r="F103"/>
  <c r="I279"/>
  <c r="H279"/>
  <c r="G279"/>
  <c r="F279"/>
  <c r="I119"/>
  <c r="H119"/>
  <c r="G119"/>
  <c r="F119"/>
  <c r="A328"/>
  <c r="J328"/>
  <c r="I319"/>
  <c r="F319"/>
  <c r="A307"/>
  <c r="J307"/>
  <c r="H302"/>
  <c r="G302"/>
  <c r="A296"/>
  <c r="J296"/>
  <c r="I296"/>
  <c r="G296"/>
  <c r="I287"/>
  <c r="H287"/>
  <c r="G287"/>
  <c r="F287"/>
  <c r="I271"/>
  <c r="H271"/>
  <c r="G271"/>
  <c r="F271"/>
  <c r="I255"/>
  <c r="H255"/>
  <c r="G255"/>
  <c r="F255"/>
  <c r="I239"/>
  <c r="H239"/>
  <c r="G239"/>
  <c r="F239"/>
  <c r="I223"/>
  <c r="H223"/>
  <c r="G223"/>
  <c r="F223"/>
  <c r="I207"/>
  <c r="H207"/>
  <c r="G207"/>
  <c r="F207"/>
  <c r="I191"/>
  <c r="H191"/>
  <c r="G191"/>
  <c r="F191"/>
  <c r="I175"/>
  <c r="H175"/>
  <c r="G175"/>
  <c r="F175"/>
  <c r="I159"/>
  <c r="H159"/>
  <c r="G159"/>
  <c r="F159"/>
  <c r="I143"/>
  <c r="H143"/>
  <c r="G143"/>
  <c r="F143"/>
  <c r="I127"/>
  <c r="H127"/>
  <c r="G127"/>
  <c r="F127"/>
  <c r="I111"/>
  <c r="H111"/>
  <c r="G111"/>
  <c r="F111"/>
  <c r="H102"/>
  <c r="G102"/>
  <c r="F102"/>
  <c r="J96"/>
  <c r="I96"/>
  <c r="H96"/>
  <c r="G96"/>
  <c r="G69"/>
  <c r="F69"/>
  <c r="I55"/>
  <c r="H55"/>
  <c r="G55"/>
  <c r="F55"/>
  <c r="A332"/>
  <c r="A237"/>
  <c r="A294"/>
  <c r="A278"/>
  <c r="A262"/>
  <c r="F483"/>
  <c r="F379"/>
  <c r="F355"/>
  <c r="A335"/>
  <c r="F489"/>
  <c r="H483"/>
  <c r="I491"/>
  <c r="G489"/>
  <c r="J491"/>
  <c r="J483"/>
  <c r="J475"/>
  <c r="J467"/>
  <c r="J459"/>
  <c r="J451"/>
  <c r="J443"/>
  <c r="J435"/>
  <c r="J427"/>
  <c r="J419"/>
  <c r="J411"/>
  <c r="J403"/>
  <c r="J395"/>
  <c r="J387"/>
  <c r="J379"/>
  <c r="J371"/>
  <c r="J363"/>
  <c r="J355"/>
  <c r="J347"/>
  <c r="J341"/>
  <c r="H340"/>
  <c r="I336"/>
  <c r="F335"/>
  <c r="A333"/>
  <c r="I332"/>
  <c r="G327"/>
  <c r="A325"/>
  <c r="A322"/>
  <c r="G318"/>
  <c r="H315"/>
  <c r="I312"/>
  <c r="A310"/>
  <c r="I309"/>
  <c r="H301"/>
  <c r="I299"/>
  <c r="J294"/>
  <c r="J285"/>
  <c r="J278"/>
  <c r="J269"/>
  <c r="J262"/>
  <c r="J253"/>
  <c r="J246"/>
  <c r="J237"/>
  <c r="J230"/>
  <c r="J221"/>
  <c r="J214"/>
  <c r="J205"/>
  <c r="J198"/>
  <c r="J189"/>
  <c r="J182"/>
  <c r="J173"/>
  <c r="J166"/>
  <c r="J157"/>
  <c r="J150"/>
  <c r="J141"/>
  <c r="J134"/>
  <c r="J125"/>
  <c r="J118"/>
  <c r="J109"/>
  <c r="J87"/>
  <c r="I85"/>
  <c r="J78"/>
  <c r="F72"/>
  <c r="H61"/>
  <c r="J53"/>
  <c r="J291"/>
  <c r="J283"/>
  <c r="J275"/>
  <c r="J267"/>
  <c r="J259"/>
  <c r="J251"/>
  <c r="J243"/>
  <c r="J235"/>
  <c r="J227"/>
  <c r="J219"/>
  <c r="J211"/>
  <c r="J203"/>
  <c r="J195"/>
  <c r="J187"/>
  <c r="J179"/>
  <c r="J171"/>
  <c r="J163"/>
  <c r="J155"/>
  <c r="J147"/>
  <c r="J139"/>
  <c r="J131"/>
  <c r="J123"/>
  <c r="J115"/>
  <c r="J107"/>
  <c r="J99"/>
  <c r="J91"/>
  <c r="J83"/>
  <c r="J75"/>
  <c r="J67"/>
  <c r="J59"/>
  <c r="J51"/>
  <c r="J57"/>
  <c r="J41"/>
  <c r="H19"/>
  <c r="F40"/>
  <c r="H16"/>
  <c r="H36"/>
  <c r="J14"/>
  <c r="I40"/>
  <c r="H37"/>
  <c r="F34"/>
  <c r="G32"/>
  <c r="J26"/>
  <c r="I32"/>
  <c r="I20"/>
  <c r="F26"/>
  <c r="F37"/>
  <c r="G24"/>
  <c r="H24"/>
  <c r="G22"/>
  <c r="G26"/>
  <c r="F24"/>
  <c r="J13"/>
  <c r="I26"/>
  <c r="G18"/>
  <c r="J16"/>
  <c r="I23"/>
  <c r="H26"/>
  <c r="J24"/>
  <c r="H20"/>
  <c r="I12"/>
  <c r="F23"/>
  <c r="F22"/>
  <c r="J19"/>
  <c r="H28"/>
  <c r="J28"/>
  <c r="H18"/>
  <c r="J31"/>
  <c r="G20"/>
  <c r="I36"/>
  <c r="I31"/>
  <c r="F20"/>
  <c r="I14"/>
  <c r="J32"/>
  <c r="I19"/>
  <c r="F19"/>
  <c r="J20"/>
  <c r="I27"/>
  <c r="H30"/>
  <c r="F18"/>
  <c r="J37"/>
  <c r="H34"/>
  <c r="F31"/>
  <c r="H31"/>
  <c r="J34"/>
  <c r="H33"/>
  <c r="H29"/>
  <c r="J49"/>
  <c r="G50"/>
  <c r="I43"/>
  <c r="F50"/>
  <c r="F49"/>
  <c r="I44"/>
  <c r="H50"/>
  <c r="G43"/>
  <c r="H49"/>
  <c r="I50"/>
  <c r="G49"/>
  <c r="H48"/>
  <c r="I48"/>
  <c r="J48"/>
  <c r="F48"/>
  <c r="J47"/>
  <c r="H46"/>
  <c r="I46"/>
  <c r="F46"/>
  <c r="G46"/>
  <c r="J45"/>
  <c r="H45"/>
  <c r="I45"/>
  <c r="F45"/>
  <c r="F44"/>
  <c r="G44"/>
  <c r="J44"/>
  <c r="F41"/>
  <c r="H41"/>
  <c r="I41"/>
  <c r="F39"/>
  <c r="G39"/>
  <c r="G40"/>
  <c r="H39"/>
  <c r="I39"/>
  <c r="G38"/>
  <c r="F38"/>
  <c r="F28"/>
  <c r="I28"/>
  <c r="G30"/>
  <c r="I30"/>
  <c r="F27"/>
  <c r="J27"/>
  <c r="F30"/>
  <c r="J9"/>
  <c r="I9"/>
  <c r="F9"/>
  <c r="F12"/>
  <c r="G9"/>
  <c r="J11"/>
  <c r="H12"/>
  <c r="J23"/>
  <c r="H23"/>
  <c r="H11"/>
  <c r="H22"/>
  <c r="F11"/>
  <c r="H9"/>
  <c r="G16"/>
  <c r="I15"/>
  <c r="F21"/>
  <c r="H15"/>
  <c r="J12"/>
  <c r="F16"/>
  <c r="F15"/>
  <c r="J15"/>
  <c r="I11"/>
  <c r="G4"/>
  <c r="I4"/>
  <c r="F5"/>
  <c r="I5"/>
  <c r="G5"/>
  <c r="F4"/>
  <c r="J4"/>
  <c r="J5"/>
  <c r="F7"/>
  <c r="G7"/>
  <c r="H7"/>
  <c r="I7"/>
  <c r="I6"/>
  <c r="F3"/>
  <c r="I3"/>
  <c r="H3"/>
  <c r="G3"/>
  <c r="G6"/>
  <c r="J2"/>
  <c r="I2"/>
  <c r="H8"/>
  <c r="F8"/>
  <c r="G21"/>
  <c r="H35"/>
  <c r="G25"/>
  <c r="H13"/>
  <c r="G2"/>
  <c r="J38"/>
  <c r="G10"/>
  <c r="F17"/>
  <c r="I17"/>
  <c r="I33"/>
  <c r="H42"/>
  <c r="G47"/>
  <c r="G29"/>
  <c r="J25"/>
  <c r="H21"/>
  <c r="J17"/>
  <c r="F13"/>
  <c r="J33"/>
  <c r="J21"/>
  <c r="F2"/>
  <c r="J43"/>
  <c r="I13"/>
  <c r="H10"/>
  <c r="H38"/>
  <c r="H17"/>
  <c r="F25"/>
  <c r="G17"/>
  <c r="J29"/>
  <c r="G8"/>
  <c r="G42"/>
  <c r="F33"/>
  <c r="I35"/>
  <c r="J42"/>
  <c r="I10"/>
  <c r="I29"/>
  <c r="J10"/>
  <c r="F29"/>
  <c r="H40"/>
  <c r="F35"/>
  <c r="J6"/>
  <c r="J8"/>
  <c r="F6"/>
  <c r="H25"/>
  <c r="G35"/>
  <c r="F42"/>
  <c r="I47"/>
  <c r="H43"/>
  <c r="I25"/>
  <c r="F47"/>
</calcChain>
</file>

<file path=xl/sharedStrings.xml><?xml version="1.0" encoding="utf-8"?>
<sst xmlns="http://schemas.openxmlformats.org/spreadsheetml/2006/main" count="283" uniqueCount="240">
  <si>
    <t>R</t>
  </si>
  <si>
    <t> Bib</t>
  </si>
  <si>
    <t>Session</t>
  </si>
  <si>
    <t>Division</t>
  </si>
  <si>
    <t>Individual - Qual. Round</t>
  </si>
  <si>
    <t>Team - Qual. Round</t>
  </si>
  <si>
    <t>Ind. Final</t>
  </si>
  <si>
    <t>Team Final</t>
  </si>
  <si>
    <t>Mixed Team Final</t>
  </si>
  <si>
    <t>Last Name</t>
  </si>
  <si>
    <t>Name</t>
  </si>
  <si>
    <t>M</t>
  </si>
  <si>
    <t>TIK</t>
  </si>
  <si>
    <t>E</t>
  </si>
  <si>
    <t>C</t>
  </si>
  <si>
    <t>Klasse</t>
  </si>
  <si>
    <t>Bane</t>
  </si>
  <si>
    <t>Klub</t>
  </si>
  <si>
    <t>Klubnavn</t>
  </si>
  <si>
    <t>Fødselsdato</t>
  </si>
  <si>
    <t>Alternativ klub</t>
  </si>
  <si>
    <t>Alternativ klubnavn</t>
  </si>
  <si>
    <t>Skydeklasse</t>
  </si>
  <si>
    <t>B</t>
  </si>
  <si>
    <t>L</t>
  </si>
  <si>
    <t>Buetype</t>
  </si>
  <si>
    <t>Køn</t>
  </si>
  <si>
    <t>D</t>
  </si>
  <si>
    <t>H</t>
  </si>
  <si>
    <t>ABL</t>
  </si>
  <si>
    <t>Aalborg Bueskyttelaug</t>
  </si>
  <si>
    <t>ARC</t>
  </si>
  <si>
    <t>Arcus</t>
  </si>
  <si>
    <t>ARH</t>
  </si>
  <si>
    <t>Aarhus Bueskyttelaug</t>
  </si>
  <si>
    <t>BRA</t>
  </si>
  <si>
    <t>Brande Bueskytte Klub</t>
  </si>
  <si>
    <t>BRB</t>
  </si>
  <si>
    <t>Broby Sg&amp;I's Bueskytteafdeling</t>
  </si>
  <si>
    <t>BRO</t>
  </si>
  <si>
    <t>Broager Ungdoms &amp; I.F. Bueskytteafd</t>
  </si>
  <si>
    <t>BUI</t>
  </si>
  <si>
    <t>Branderup Ungdoms- og Idrætsforening</t>
  </si>
  <si>
    <t>CHR</t>
  </si>
  <si>
    <t>FAV</t>
  </si>
  <si>
    <t>Favrskov Jagt- og Feltbueskytter</t>
  </si>
  <si>
    <t>FRC</t>
  </si>
  <si>
    <t>Fredericia Bueskytteklub</t>
  </si>
  <si>
    <t>FRS</t>
  </si>
  <si>
    <t>Frederikssund I.F. 1864</t>
  </si>
  <si>
    <t>FRV</t>
  </si>
  <si>
    <t>Frederiksværk Bueskytteforening</t>
  </si>
  <si>
    <t>GLA</t>
  </si>
  <si>
    <t>Gladsaxe Bueskytte Klub</t>
  </si>
  <si>
    <t>GLO</t>
  </si>
  <si>
    <t>Glostrup Bueskyttelaug</t>
  </si>
  <si>
    <t>GRI</t>
  </si>
  <si>
    <t>HAD</t>
  </si>
  <si>
    <t>Haderslev Bueskyttelaug</t>
  </si>
  <si>
    <t>HAL</t>
  </si>
  <si>
    <t>HAS</t>
  </si>
  <si>
    <t>HEB</t>
  </si>
  <si>
    <t>HER</t>
  </si>
  <si>
    <t>Herning Bueskyttelaug</t>
  </si>
  <si>
    <t>HIL</t>
  </si>
  <si>
    <t>Hillerød Bueskyttelaug</t>
  </si>
  <si>
    <t>HIM</t>
  </si>
  <si>
    <t>Himmerlands Bueskyttelaug</t>
  </si>
  <si>
    <t>HIN</t>
  </si>
  <si>
    <t>Hinnum Hut</t>
  </si>
  <si>
    <t>HOL</t>
  </si>
  <si>
    <t>Holstebro Bueskytteforening</t>
  </si>
  <si>
    <t>KAL</t>
  </si>
  <si>
    <t>Kalundborg Bueskytteforening</t>
  </si>
  <si>
    <t>KBL</t>
  </si>
  <si>
    <t>Københavns Bueskyttelaug</t>
  </si>
  <si>
    <t>KRI</t>
  </si>
  <si>
    <t>Køge Bueskyttelaug</t>
  </si>
  <si>
    <t>LAK</t>
  </si>
  <si>
    <t>Lavia København Bueskytteafd</t>
  </si>
  <si>
    <t>LEJ</t>
  </si>
  <si>
    <t>Lejre Langbue Laug</t>
  </si>
  <si>
    <t>LYN</t>
  </si>
  <si>
    <t>Lyngby Bueskyttelaug</t>
  </si>
  <si>
    <t>MBL</t>
  </si>
  <si>
    <t>Middelfart Bueskyttelaug</t>
  </si>
  <si>
    <t>MFY</t>
  </si>
  <si>
    <t>Midtfyns Bueklub</t>
  </si>
  <si>
    <t>NIV</t>
  </si>
  <si>
    <t>Nivå G.F's Bueskytteafdeling</t>
  </si>
  <si>
    <t>NOR</t>
  </si>
  <si>
    <t>Nordkystens Bueskyttelaug</t>
  </si>
  <si>
    <t>NRS</t>
  </si>
  <si>
    <t>Nørre Snede Bueskyttelaug</t>
  </si>
  <si>
    <t>NSU</t>
  </si>
  <si>
    <t>Nsu Bueskytteafdeling</t>
  </si>
  <si>
    <t>NYK</t>
  </si>
  <si>
    <t>Nykøbing F Bueskyttelaug</t>
  </si>
  <si>
    <t>Næstved Bueskyttelaug</t>
  </si>
  <si>
    <t>ODE</t>
  </si>
  <si>
    <t>Odense Bueskytte Klub</t>
  </si>
  <si>
    <t>PAL</t>
  </si>
  <si>
    <t>Palnatoke, Kolding Bueskytteklub</t>
  </si>
  <si>
    <t>RBL</t>
  </si>
  <si>
    <t>Randers Bueskyttelaug</t>
  </si>
  <si>
    <t>RIB</t>
  </si>
  <si>
    <t>Ribe Bueskyttelaug</t>
  </si>
  <si>
    <t>ROS</t>
  </si>
  <si>
    <t>Roskilde Bueskytteklub</t>
  </si>
  <si>
    <t>Rønne Bueskytte Laug</t>
  </si>
  <si>
    <t>SIL</t>
  </si>
  <si>
    <t>Silkeborg IF's Bueskytteafdeling</t>
  </si>
  <si>
    <t>SLA</t>
  </si>
  <si>
    <t>Slagelse Bueskyttelaug</t>
  </si>
  <si>
    <t>SOR</t>
  </si>
  <si>
    <t>Sorø Bueskyttelaug</t>
  </si>
  <si>
    <t>STB</t>
  </si>
  <si>
    <t>Stensballe I K's Bueskytteafd</t>
  </si>
  <si>
    <t>SVE</t>
  </si>
  <si>
    <t>Svendborg Bueskyttelaug</t>
  </si>
  <si>
    <t>Sønderborg Bueskyttelaug</t>
  </si>
  <si>
    <t>TGI</t>
  </si>
  <si>
    <t>THY</t>
  </si>
  <si>
    <t>Thy Bueskyttelaug</t>
  </si>
  <si>
    <t>TIK bueskydning</t>
  </si>
  <si>
    <t>TRE</t>
  </si>
  <si>
    <t>ULB</t>
  </si>
  <si>
    <t xml:space="preserve">Ulbølle Bueklub </t>
  </si>
  <si>
    <t>UNG</t>
  </si>
  <si>
    <t>VAR</t>
  </si>
  <si>
    <t>Varde Bueskyttelaug</t>
  </si>
  <si>
    <t>VIB</t>
  </si>
  <si>
    <t>Viborg Bueskyttelaug</t>
  </si>
  <si>
    <t>VJL</t>
  </si>
  <si>
    <t>Vejle Bueskyttelaug</t>
  </si>
  <si>
    <t>VJN</t>
  </si>
  <si>
    <t>Vejen Bueskytteforening</t>
  </si>
  <si>
    <t>VOR</t>
  </si>
  <si>
    <t>Vordingborg Bueskyttelaug</t>
  </si>
  <si>
    <t>ÅBE</t>
  </si>
  <si>
    <t>Aabenraa Bueskyttelaug</t>
  </si>
  <si>
    <t>Ansigt</t>
  </si>
  <si>
    <t>Spot</t>
  </si>
  <si>
    <t>Fullface</t>
  </si>
  <si>
    <t>Vis navn</t>
  </si>
  <si>
    <t>Halmstad (S)</t>
  </si>
  <si>
    <t>Hässleholm (S)</t>
  </si>
  <si>
    <t>Helsingborg (S)</t>
  </si>
  <si>
    <t>BK Gripen (S)</t>
  </si>
  <si>
    <t>Kristianstad (S)</t>
  </si>
  <si>
    <t>Trelleborg (S)</t>
  </si>
  <si>
    <t>BK Unga Örnar (S)</t>
  </si>
  <si>
    <t>Fornavn</t>
  </si>
  <si>
    <t>Efternavn</t>
  </si>
  <si>
    <t>Aldersklasse</t>
  </si>
  <si>
    <t>A-navn</t>
  </si>
  <si>
    <t>Herre</t>
  </si>
  <si>
    <t>Dame</t>
  </si>
  <si>
    <t>K-navn</t>
  </si>
  <si>
    <t>K-engelsk</t>
  </si>
  <si>
    <t>Barbue</t>
  </si>
  <si>
    <t>Compound</t>
  </si>
  <si>
    <t>Langbue</t>
  </si>
  <si>
    <t>Recurve</t>
  </si>
  <si>
    <t>Div-navn</t>
  </si>
  <si>
    <t>Mirco</t>
  </si>
  <si>
    <t>Mini</t>
  </si>
  <si>
    <t>Kadet</t>
  </si>
  <si>
    <t>K</t>
  </si>
  <si>
    <t>N</t>
  </si>
  <si>
    <t>A</t>
  </si>
  <si>
    <t>Asprirant</t>
  </si>
  <si>
    <t>Junior</t>
  </si>
  <si>
    <t>J</t>
  </si>
  <si>
    <t>S</t>
  </si>
  <si>
    <t>Senior</t>
  </si>
  <si>
    <t>Masters</t>
  </si>
  <si>
    <t>Gribskov Bueskytteklub</t>
  </si>
  <si>
    <t>Christiansfeld IF Bueskytter</t>
  </si>
  <si>
    <t>ESB</t>
  </si>
  <si>
    <t>Esbjerg Archery</t>
  </si>
  <si>
    <t>LOB</t>
  </si>
  <si>
    <t>Lavia Odense Bueskytter</t>
  </si>
  <si>
    <t>BMS</t>
  </si>
  <si>
    <t>Bueskytterne Midtsjælland</t>
  </si>
  <si>
    <t>EGS</t>
  </si>
  <si>
    <t>Eggeslevmagle SG og IF</t>
  </si>
  <si>
    <t>GRP</t>
  </si>
  <si>
    <t>GON</t>
  </si>
  <si>
    <t>Gøngen Bueskytteklub</t>
  </si>
  <si>
    <t>West Vendsyssel Buelaug</t>
  </si>
  <si>
    <t>WVB</t>
  </si>
  <si>
    <t>RAN</t>
  </si>
  <si>
    <t>NAS</t>
  </si>
  <si>
    <t>SON</t>
  </si>
  <si>
    <t>KOG</t>
  </si>
  <si>
    <t>MAG</t>
  </si>
  <si>
    <t>Magleby Høj- og Efterskoler</t>
  </si>
  <si>
    <t>LOL</t>
  </si>
  <si>
    <t>Lollands Bueskytteklub af 2010</t>
  </si>
  <si>
    <t>HLL</t>
  </si>
  <si>
    <t>Hvidovre Langbue Laug</t>
  </si>
  <si>
    <t>Trelde Næs Bueskydning</t>
  </si>
  <si>
    <t>Bueklubben for Buejægere og 3D skytter, Jylland</t>
  </si>
  <si>
    <t>Bueklubben for Buejægere og 3D skytter, Sjælland</t>
  </si>
  <si>
    <t>BBJ</t>
  </si>
  <si>
    <t>BBS</t>
  </si>
  <si>
    <t>FLY</t>
  </si>
  <si>
    <t>Efterskolen Flyvesandet</t>
  </si>
  <si>
    <t>VET</t>
  </si>
  <si>
    <t>Veteranernes Bueskyttelaug</t>
  </si>
  <si>
    <t>FRB</t>
  </si>
  <si>
    <t>Frederiksberg Bueskydning</t>
  </si>
  <si>
    <t>W</t>
  </si>
  <si>
    <t>Ingen Klasse</t>
  </si>
  <si>
    <t>Ønsket afstand klasse 3</t>
  </si>
  <si>
    <t>15 m</t>
  </si>
  <si>
    <t>60 m (Kun Recurve)</t>
  </si>
  <si>
    <t>30 m</t>
  </si>
  <si>
    <t>40 m (Kun Recurve)</t>
  </si>
  <si>
    <t>Ønsker at deltage i finalerne</t>
  </si>
  <si>
    <t>Ja</t>
  </si>
  <si>
    <t>Nej</t>
  </si>
  <si>
    <t>Galten Skovby Bueskydning</t>
  </si>
  <si>
    <t>Jens Rørbæk</t>
  </si>
  <si>
    <t>Christiansen</t>
  </si>
  <si>
    <t>Kim Jul</t>
  </si>
  <si>
    <t>Pedersen</t>
  </si>
  <si>
    <t>Henrik</t>
  </si>
  <si>
    <t>Thomsen</t>
  </si>
  <si>
    <t>Mail</t>
  </si>
  <si>
    <t>jrcmro@gmail.com </t>
  </si>
  <si>
    <t>kjp@wellnessteam.dk </t>
  </si>
  <si>
    <t>henrik.g.thomsen@gmail.com</t>
  </si>
  <si>
    <t>deltage i finale</t>
  </si>
  <si>
    <t>lucanapolitano@live.dk</t>
  </si>
  <si>
    <t>Napolitano</t>
  </si>
  <si>
    <t>Luca</t>
  </si>
  <si>
    <t>Carsten René</t>
  </si>
  <si>
    <t>carsten.rene.pedersen@hotmail.com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</si>
</sst>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rgb="FF303030"/>
      <name val="Arial"/>
      <family val="2"/>
    </font>
    <font>
      <u/>
      <sz val="11"/>
      <color theme="10"/>
      <name val="Calibri"/>
      <family val="2"/>
    </font>
    <font>
      <sz val="11"/>
      <color rgb="FF333333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1" xfId="0" applyFill="1" applyBorder="1"/>
    <xf numFmtId="0" fontId="4" fillId="0" borderId="1" xfId="1" applyBorder="1" applyAlignment="1" applyProtection="1"/>
    <xf numFmtId="0" fontId="5" fillId="0" borderId="0" xfId="0" applyFont="1"/>
    <xf numFmtId="0" fontId="5" fillId="2" borderId="0" xfId="0" applyFont="1" applyFill="1" applyAlignment="1">
      <alignment wrapText="1"/>
    </xf>
    <xf numFmtId="0" fontId="0" fillId="0" borderId="2" xfId="0" applyFill="1" applyBorder="1"/>
    <xf numFmtId="0" fontId="4" fillId="2" borderId="1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847725</xdr:colOff>
      <xdr:row>16</xdr:row>
      <xdr:rowOff>114300</xdr:rowOff>
    </xdr:from>
    <xdr:ext cx="184731" cy="264560"/>
    <xdr:sp macro="" textlink="">
      <xdr:nvSpPr>
        <xdr:cNvPr id="2" name="Tekstbok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672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  <xdr:oneCellAnchor>
    <xdr:from>
      <xdr:col>9</xdr:col>
      <xdr:colOff>485775</xdr:colOff>
      <xdr:row>13</xdr:row>
      <xdr:rowOff>28575</xdr:rowOff>
    </xdr:from>
    <xdr:ext cx="184731" cy="264560"/>
    <xdr:sp macro="" textlink="">
      <xdr:nvSpPr>
        <xdr:cNvPr id="3" name="Tekstboks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774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ueskydningdanmark.dk/Users/Karsten/Documents/Downloads/Tilmeldingasskema%20Buernes%20By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tast her"/>
      <sheetName val="Data"/>
      <sheetName val="Til import i IANSEO"/>
    </sheetNames>
    <sheetDataSet>
      <sheetData sheetId="0" refreshError="1"/>
      <sheetData sheetId="1">
        <row r="2">
          <cell r="A2" t="str">
            <v>D</v>
          </cell>
          <cell r="F2" t="str">
            <v>B</v>
          </cell>
          <cell r="M2" t="str">
            <v>ABL - Aalborg Bueskyttelaug</v>
          </cell>
        </row>
        <row r="3">
          <cell r="A3" t="str">
            <v>H</v>
          </cell>
          <cell r="F3" t="str">
            <v>C</v>
          </cell>
          <cell r="M3" t="str">
            <v>ARC - Arcus</v>
          </cell>
        </row>
        <row r="4">
          <cell r="F4" t="str">
            <v>L</v>
          </cell>
          <cell r="M4" t="str">
            <v>ARH - Aarhus Bueskyttelaug</v>
          </cell>
        </row>
        <row r="5">
          <cell r="F5" t="str">
            <v>R</v>
          </cell>
          <cell r="M5" t="str">
            <v>BLI - Blicheregnens Bueskytter, Kjellerup</v>
          </cell>
        </row>
        <row r="6">
          <cell r="M6" t="str">
            <v>BRA - Brande Bueskytte Klub</v>
          </cell>
        </row>
        <row r="7">
          <cell r="M7" t="str">
            <v>BRB - Broby Sg&amp;I's Bueskytteafdeling</v>
          </cell>
        </row>
        <row r="8">
          <cell r="M8" t="str">
            <v>BRO - Broager Ungdoms &amp; I.F. Bueskytteafd</v>
          </cell>
        </row>
        <row r="9">
          <cell r="M9" t="str">
            <v>BUI - Branderup Ungdoms- og Idrætsforening</v>
          </cell>
        </row>
        <row r="10">
          <cell r="M10" t="str">
            <v>CHR - Christiansfeld Omegns Bueklub</v>
          </cell>
        </row>
        <row r="11">
          <cell r="M11" t="str">
            <v>FAV - Favrskov Jagt- og Feltbueskytter</v>
          </cell>
        </row>
        <row r="12">
          <cell r="M12" t="str">
            <v>FRC - Fredericia Bueskytteklub</v>
          </cell>
        </row>
        <row r="13">
          <cell r="M13" t="str">
            <v>FRS - Frederikssund I.F. 1864</v>
          </cell>
        </row>
        <row r="14">
          <cell r="M14" t="str">
            <v>FRV - Frederiksværk Bueskytteforening</v>
          </cell>
        </row>
        <row r="15">
          <cell r="M15" t="str">
            <v>GLA - Gladsaxe Bueskytte Klub</v>
          </cell>
        </row>
        <row r="16">
          <cell r="M16" t="str">
            <v>GLO - Glostrup Bueskyttelaug</v>
          </cell>
        </row>
        <row r="17">
          <cell r="M17" t="str">
            <v>GRI - BK Gripen (S)</v>
          </cell>
        </row>
        <row r="18">
          <cell r="M18" t="str">
            <v>HAD - Haderslev Bueskyttelaug</v>
          </cell>
        </row>
        <row r="19">
          <cell r="M19" t="str">
            <v>HAL - Halmstad (S)</v>
          </cell>
        </row>
        <row r="20">
          <cell r="M20" t="str">
            <v>HAS - Hässleholm (S)</v>
          </cell>
        </row>
        <row r="21">
          <cell r="M21" t="str">
            <v>HEB - Helsingborg (S)</v>
          </cell>
        </row>
        <row r="22">
          <cell r="M22" t="str">
            <v>HEL - Helsinge Skytte &amp; Idrætsforening</v>
          </cell>
        </row>
        <row r="23">
          <cell r="M23" t="str">
            <v>HER - Herning Bueskyttelaug</v>
          </cell>
        </row>
        <row r="24">
          <cell r="M24" t="str">
            <v>HIL - Hillerød Bueskyttelaug</v>
          </cell>
        </row>
        <row r="25">
          <cell r="M25" t="str">
            <v>HIM - Himmerlands Bueskyttelaug</v>
          </cell>
        </row>
        <row r="26">
          <cell r="M26" t="str">
            <v>HIN - Hinnum Hut</v>
          </cell>
        </row>
        <row r="27">
          <cell r="M27" t="str">
            <v>HOL - Holstebro Bueskytteforening</v>
          </cell>
        </row>
        <row r="28">
          <cell r="M28" t="str">
            <v>KAL - Kalundborg Bueskytteforening</v>
          </cell>
        </row>
        <row r="29">
          <cell r="M29" t="str">
            <v>KBL - Københavns Bueskyttelaug</v>
          </cell>
        </row>
        <row r="30">
          <cell r="M30" t="str">
            <v>KRI - Kristianstad (S)</v>
          </cell>
        </row>
        <row r="31">
          <cell r="M31" t="str">
            <v>KØG - Køge Bueskyttelaug</v>
          </cell>
        </row>
        <row r="32">
          <cell r="M32" t="str">
            <v>LAK - Lavia København Bueskytteafd</v>
          </cell>
        </row>
        <row r="33">
          <cell r="M33" t="str">
            <v>LAO - Lavia - Odense Bueskytteafd</v>
          </cell>
        </row>
        <row r="34">
          <cell r="M34" t="str">
            <v>LEJ - Lejre Langbue Laug</v>
          </cell>
        </row>
        <row r="35">
          <cell r="M35" t="str">
            <v>LYN - Lyngby Bueskyttelaug</v>
          </cell>
        </row>
        <row r="36">
          <cell r="M36" t="str">
            <v>MBL - Middelfart Bueskyttelaug</v>
          </cell>
        </row>
        <row r="37">
          <cell r="M37" t="str">
            <v>MFY - Midtfyns Bueklub</v>
          </cell>
        </row>
        <row r="38">
          <cell r="M38" t="str">
            <v>NIV - Nivå G.F's Bueskytteafdeling</v>
          </cell>
        </row>
        <row r="39">
          <cell r="M39" t="str">
            <v>NOR - Nordkystens Bueskyttelaug</v>
          </cell>
        </row>
        <row r="40">
          <cell r="M40" t="str">
            <v>NRS - Nørre Snede Bueskyttelaug</v>
          </cell>
        </row>
        <row r="41">
          <cell r="M41" t="str">
            <v>NSU - Nsu Bueskytteafdeling</v>
          </cell>
        </row>
        <row r="42">
          <cell r="M42" t="str">
            <v>NYK - Nykøbing F Bueskyttelaug</v>
          </cell>
        </row>
        <row r="43">
          <cell r="M43" t="str">
            <v>NÆS - Næstved Bueskyttelaug</v>
          </cell>
        </row>
        <row r="44">
          <cell r="M44" t="str">
            <v>ODE - Odense Bueskytte Klub</v>
          </cell>
        </row>
        <row r="45">
          <cell r="M45" t="str">
            <v>PAL - Palnatoke, Kolding Bueskytteklub</v>
          </cell>
        </row>
        <row r="46">
          <cell r="M46" t="str">
            <v>PRÆ - Præstø Bueskyttelaug, Gøngen</v>
          </cell>
        </row>
        <row r="47">
          <cell r="M47" t="str">
            <v>RBL - Randers Bueskyttelaug</v>
          </cell>
        </row>
        <row r="48">
          <cell r="M48" t="str">
            <v>RIB - Ribe Bueskyttelaug</v>
          </cell>
        </row>
        <row r="49">
          <cell r="M49" t="str">
            <v>ROS - Roskilde Bueskytteklub</v>
          </cell>
        </row>
        <row r="50">
          <cell r="M50" t="str">
            <v>RØN - Rønne Bueskytte Laug</v>
          </cell>
        </row>
        <row r="51">
          <cell r="M51" t="str">
            <v>SAM - Samsø Bueskytter</v>
          </cell>
        </row>
        <row r="52">
          <cell r="M52" t="str">
            <v>SIL - Silkeborg IF's Bueskytteafdeling</v>
          </cell>
        </row>
        <row r="53">
          <cell r="M53" t="str">
            <v>SLA - Slagelse Bueskyttelaug</v>
          </cell>
        </row>
        <row r="54">
          <cell r="M54" t="str">
            <v>SOR - Sorø Bueskyttelaug</v>
          </cell>
        </row>
        <row r="55">
          <cell r="M55" t="str">
            <v>STB - Stensballe I K's Bueskytteafd</v>
          </cell>
        </row>
        <row r="56">
          <cell r="M56" t="str">
            <v>STL - Stenlille Jagt &amp; Feltskytter</v>
          </cell>
        </row>
        <row r="57">
          <cell r="M57" t="str">
            <v>SVE - Svendborg Bueskyttelaug</v>
          </cell>
        </row>
        <row r="58">
          <cell r="M58" t="str">
            <v>SØN - Sønderborg Bueskyttelaug</v>
          </cell>
        </row>
        <row r="59">
          <cell r="M59" t="str">
            <v>TGI - TGI Bueskydning</v>
          </cell>
        </row>
        <row r="60">
          <cell r="M60" t="str">
            <v>THY - Thy Bueskyttelaug</v>
          </cell>
        </row>
        <row r="61">
          <cell r="M61" t="str">
            <v>TIK - TIK bueskydning</v>
          </cell>
        </row>
        <row r="62">
          <cell r="M62" t="str">
            <v>TRE - Trelleborg (S)</v>
          </cell>
        </row>
        <row r="63">
          <cell r="M63" t="str">
            <v xml:space="preserve">ULB - Ulbølle Bueklub </v>
          </cell>
        </row>
        <row r="64">
          <cell r="M64" t="str">
            <v>UNG - BK Unga Örnar (S)</v>
          </cell>
        </row>
        <row r="65">
          <cell r="M65" t="str">
            <v>VAR - Varde Bueskyttelaug</v>
          </cell>
        </row>
        <row r="66">
          <cell r="M66" t="str">
            <v>VIB - Viborg Bueskyttelaug</v>
          </cell>
        </row>
        <row r="67">
          <cell r="M67" t="str">
            <v>VIK - Bueskyttelauget Viking</v>
          </cell>
        </row>
        <row r="68">
          <cell r="M68" t="str">
            <v>VJL - Vejle Bueskyttelaug</v>
          </cell>
        </row>
        <row r="69">
          <cell r="M69" t="str">
            <v>VJN - Vejen Bueskytteforening</v>
          </cell>
        </row>
        <row r="70">
          <cell r="M70" t="str">
            <v>VOR - Vordingborg Bueskyttelaug</v>
          </cell>
        </row>
        <row r="71">
          <cell r="M71" t="str">
            <v>ÆRØ - Ærø Buelaug</v>
          </cell>
        </row>
        <row r="72">
          <cell r="M72" t="str">
            <v>ÅBE - Aabenraa Bueskyttelaug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nrik.g.thomsen@gmail.com" TargetMode="External"/><Relationship Id="rId2" Type="http://schemas.openxmlformats.org/officeDocument/2006/relationships/hyperlink" Target="mailto:kjp@wellnessteam.dk" TargetMode="External"/><Relationship Id="rId1" Type="http://schemas.openxmlformats.org/officeDocument/2006/relationships/hyperlink" Target="mailto:jrcmro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pane ySplit="1" topLeftCell="A2" activePane="bottomLeft" state="frozen"/>
      <selection pane="bottomLeft" activeCell="H6" sqref="H6"/>
    </sheetView>
  </sheetViews>
  <sheetFormatPr defaultRowHeight="14.4"/>
  <cols>
    <col min="1" max="1" width="19.21875" customWidth="1"/>
    <col min="2" max="2" width="15.88671875" customWidth="1"/>
    <col min="3" max="3" width="7.88671875" customWidth="1"/>
    <col min="4" max="4" width="10.77734375" customWidth="1"/>
    <col min="5" max="5" width="8.109375" bestFit="1" customWidth="1"/>
    <col min="6" max="6" width="23.33203125" customWidth="1"/>
    <col min="7" max="7" width="6.88671875" customWidth="1"/>
    <col min="8" max="8" width="8.44140625" customWidth="1"/>
    <col min="9" max="9" width="12.21875" customWidth="1"/>
    <col min="10" max="10" width="36.77734375" customWidth="1"/>
  </cols>
  <sheetData>
    <row r="1" spans="1:10">
      <c r="A1" s="5" t="s">
        <v>152</v>
      </c>
      <c r="B1" s="5" t="s">
        <v>153</v>
      </c>
      <c r="C1" s="5" t="s">
        <v>26</v>
      </c>
      <c r="D1" s="5" t="s">
        <v>154</v>
      </c>
      <c r="E1" s="5" t="s">
        <v>25</v>
      </c>
      <c r="F1" s="5" t="s">
        <v>17</v>
      </c>
      <c r="G1" s="5" t="s">
        <v>22</v>
      </c>
      <c r="H1" s="5" t="s">
        <v>141</v>
      </c>
      <c r="I1" s="14" t="s">
        <v>234</v>
      </c>
      <c r="J1" s="10" t="s">
        <v>230</v>
      </c>
    </row>
    <row r="2" spans="1:10">
      <c r="A2" s="12" t="s">
        <v>238</v>
      </c>
      <c r="B2" s="5" t="s">
        <v>227</v>
      </c>
      <c r="C2" s="6" t="s">
        <v>28</v>
      </c>
      <c r="D2" s="5" t="s">
        <v>11</v>
      </c>
      <c r="E2" s="5" t="s">
        <v>14</v>
      </c>
      <c r="F2" s="5" t="s">
        <v>223</v>
      </c>
      <c r="G2" s="5">
        <v>2</v>
      </c>
      <c r="H2" s="9" t="s">
        <v>142</v>
      </c>
      <c r="I2" s="9" t="s">
        <v>221</v>
      </c>
      <c r="J2" s="11" t="s">
        <v>239</v>
      </c>
    </row>
    <row r="3" spans="1:10">
      <c r="A3" s="5" t="s">
        <v>224</v>
      </c>
      <c r="B3" s="5" t="s">
        <v>225</v>
      </c>
      <c r="C3" s="6" t="s">
        <v>28</v>
      </c>
      <c r="D3" s="5" t="s">
        <v>11</v>
      </c>
      <c r="E3" s="5" t="s">
        <v>0</v>
      </c>
      <c r="F3" s="5" t="s">
        <v>223</v>
      </c>
      <c r="G3" s="5">
        <v>2</v>
      </c>
      <c r="H3" s="9" t="s">
        <v>142</v>
      </c>
      <c r="I3" s="9" t="s">
        <v>221</v>
      </c>
      <c r="J3" s="11" t="s">
        <v>231</v>
      </c>
    </row>
    <row r="4" spans="1:10">
      <c r="A4" s="5" t="s">
        <v>226</v>
      </c>
      <c r="B4" s="5" t="s">
        <v>227</v>
      </c>
      <c r="C4" s="6" t="s">
        <v>28</v>
      </c>
      <c r="D4" s="5" t="s">
        <v>11</v>
      </c>
      <c r="E4" s="5" t="s">
        <v>0</v>
      </c>
      <c r="F4" s="5" t="s">
        <v>223</v>
      </c>
      <c r="G4" s="5">
        <v>2</v>
      </c>
      <c r="H4" s="9" t="s">
        <v>143</v>
      </c>
      <c r="I4" s="9" t="s">
        <v>221</v>
      </c>
      <c r="J4" s="11" t="s">
        <v>232</v>
      </c>
    </row>
    <row r="5" spans="1:10">
      <c r="A5" s="13" t="s">
        <v>237</v>
      </c>
      <c r="B5" s="5" t="s">
        <v>236</v>
      </c>
      <c r="C5" s="6" t="s">
        <v>28</v>
      </c>
      <c r="D5" s="5" t="s">
        <v>11</v>
      </c>
      <c r="E5" s="5" t="s">
        <v>24</v>
      </c>
      <c r="F5" s="5" t="s">
        <v>223</v>
      </c>
      <c r="G5" s="5">
        <v>2</v>
      </c>
      <c r="H5" s="9" t="s">
        <v>143</v>
      </c>
      <c r="I5" s="9" t="s">
        <v>221</v>
      </c>
      <c r="J5" s="15" t="s">
        <v>235</v>
      </c>
    </row>
    <row r="6" spans="1:10">
      <c r="A6" s="5" t="s">
        <v>228</v>
      </c>
      <c r="B6" s="5" t="s">
        <v>229</v>
      </c>
      <c r="C6" s="6" t="s">
        <v>28</v>
      </c>
      <c r="D6" s="5" t="s">
        <v>11</v>
      </c>
      <c r="E6" s="5" t="s">
        <v>14</v>
      </c>
      <c r="F6" s="5" t="s">
        <v>223</v>
      </c>
      <c r="G6" s="5">
        <v>2</v>
      </c>
      <c r="H6" s="9" t="s">
        <v>142</v>
      </c>
      <c r="I6" s="9" t="s">
        <v>221</v>
      </c>
      <c r="J6" s="11" t="s">
        <v>233</v>
      </c>
    </row>
    <row r="7" spans="1:10">
      <c r="A7" s="5"/>
      <c r="B7" s="5"/>
      <c r="C7" s="6"/>
      <c r="D7" s="5"/>
      <c r="E7" s="5"/>
      <c r="F7" s="5"/>
      <c r="G7" s="5"/>
      <c r="H7" s="9"/>
      <c r="I7" s="9"/>
      <c r="J7" s="11"/>
    </row>
    <row r="8" spans="1:10">
      <c r="A8" s="5"/>
      <c r="B8" s="5"/>
      <c r="C8" s="6"/>
      <c r="D8" s="5"/>
      <c r="E8" s="5"/>
      <c r="F8" s="5"/>
      <c r="G8" s="5"/>
      <c r="H8" s="9"/>
      <c r="I8" s="9"/>
      <c r="J8" s="11"/>
    </row>
    <row r="9" spans="1:10">
      <c r="A9" s="5"/>
      <c r="B9" s="5"/>
      <c r="C9" s="6"/>
      <c r="D9" s="5"/>
      <c r="E9" s="5"/>
      <c r="F9" s="5"/>
      <c r="G9" s="5"/>
      <c r="H9" s="9"/>
      <c r="I9" s="9"/>
      <c r="J9" s="15"/>
    </row>
    <row r="10" spans="1:10">
      <c r="A10" s="5"/>
      <c r="B10" s="5"/>
      <c r="C10" s="6"/>
      <c r="D10" s="5"/>
      <c r="E10" s="5"/>
      <c r="F10" s="5"/>
      <c r="G10" s="5"/>
      <c r="H10" s="9"/>
      <c r="I10" s="9"/>
      <c r="J10" s="11"/>
    </row>
    <row r="11" spans="1:10">
      <c r="A11" s="5"/>
      <c r="B11" s="5"/>
      <c r="C11" s="6"/>
      <c r="D11" s="5"/>
      <c r="E11" s="5"/>
      <c r="F11" s="5"/>
      <c r="G11" s="5"/>
      <c r="H11" s="9"/>
      <c r="I11" s="9"/>
      <c r="J11" s="11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6"/>
      <c r="D13" s="5"/>
      <c r="E13" s="5"/>
      <c r="F13" s="5"/>
      <c r="G13" s="5"/>
      <c r="H13" s="9"/>
      <c r="I13" s="9"/>
      <c r="J13" s="15"/>
    </row>
    <row r="14" spans="1:10">
      <c r="A14" s="5"/>
      <c r="B14" s="5"/>
      <c r="C14" s="6"/>
      <c r="D14" s="5"/>
      <c r="E14" s="5"/>
      <c r="F14" s="5"/>
      <c r="G14" s="5"/>
      <c r="H14" s="9"/>
      <c r="I14" s="9"/>
      <c r="J14" s="11"/>
    </row>
    <row r="15" spans="1:10">
      <c r="A15" s="5"/>
      <c r="B15" s="5"/>
      <c r="C15" s="6"/>
      <c r="D15" s="5"/>
      <c r="E15" s="5"/>
      <c r="F15" s="5"/>
      <c r="G15" s="5"/>
      <c r="H15" s="9"/>
      <c r="I15" s="5"/>
      <c r="J15" s="5"/>
    </row>
    <row r="16" spans="1:10">
      <c r="A16" s="5"/>
      <c r="B16" s="5"/>
      <c r="C16" s="6"/>
      <c r="D16" s="5"/>
      <c r="E16" s="5"/>
      <c r="F16" s="5"/>
      <c r="G16" s="5"/>
      <c r="H16" s="9"/>
      <c r="I16" s="5"/>
      <c r="J16" s="5"/>
    </row>
    <row r="17" spans="1:10">
      <c r="A17" s="5"/>
      <c r="B17" s="5"/>
      <c r="C17" s="6"/>
      <c r="D17" s="5"/>
      <c r="E17" s="5"/>
      <c r="F17" s="5"/>
      <c r="G17" s="5"/>
      <c r="H17" s="9"/>
      <c r="I17" s="5"/>
      <c r="J17" s="5"/>
    </row>
    <row r="18" spans="1:10">
      <c r="A18" s="5"/>
      <c r="B18" s="5"/>
      <c r="C18" s="6"/>
      <c r="D18" s="5"/>
      <c r="E18" s="5"/>
      <c r="F18" s="5"/>
      <c r="G18" s="5"/>
      <c r="H18" s="9"/>
      <c r="I18" s="5"/>
      <c r="J18" s="5"/>
    </row>
    <row r="19" spans="1:10">
      <c r="A19" s="5"/>
      <c r="B19" s="5"/>
      <c r="C19" s="6"/>
      <c r="D19" s="5"/>
      <c r="E19" s="5"/>
      <c r="F19" s="5"/>
      <c r="G19" s="5"/>
      <c r="H19" s="9"/>
      <c r="I19" s="5"/>
      <c r="J19" s="5"/>
    </row>
    <row r="20" spans="1:10">
      <c r="A20" s="5"/>
      <c r="B20" s="5"/>
      <c r="C20" s="6"/>
      <c r="D20" s="5"/>
      <c r="E20" s="5"/>
      <c r="F20" s="5"/>
      <c r="G20" s="5"/>
      <c r="H20" s="9"/>
      <c r="I20" s="5"/>
      <c r="J20" s="5"/>
    </row>
    <row r="21" spans="1:10">
      <c r="A21" s="5"/>
      <c r="B21" s="5"/>
      <c r="C21" s="6"/>
      <c r="D21" s="5"/>
      <c r="E21" s="5"/>
      <c r="F21" s="5"/>
      <c r="G21" s="5"/>
      <c r="H21" s="9"/>
      <c r="I21" s="5"/>
      <c r="J21" s="5"/>
    </row>
    <row r="22" spans="1:10">
      <c r="A22" s="5"/>
      <c r="B22" s="5"/>
      <c r="C22" s="6"/>
      <c r="D22" s="5"/>
      <c r="E22" s="5"/>
      <c r="F22" s="5"/>
      <c r="G22" s="5"/>
      <c r="H22" s="9"/>
      <c r="I22" s="5"/>
      <c r="J22" s="5"/>
    </row>
    <row r="23" spans="1:10">
      <c r="A23" s="5"/>
      <c r="B23" s="5"/>
      <c r="C23" s="6"/>
      <c r="D23" s="5"/>
      <c r="E23" s="5"/>
      <c r="F23" s="5"/>
      <c r="G23" s="5"/>
      <c r="H23" s="9"/>
      <c r="I23" s="5"/>
      <c r="J23" s="5"/>
    </row>
    <row r="24" spans="1:10">
      <c r="A24" s="5"/>
      <c r="B24" s="5"/>
      <c r="C24" s="6"/>
      <c r="D24" s="5"/>
      <c r="E24" s="5"/>
      <c r="F24" s="5"/>
      <c r="G24" s="5"/>
      <c r="H24" s="9"/>
      <c r="I24" s="5"/>
      <c r="J24" s="5"/>
    </row>
  </sheetData>
  <autoFilter ref="A1:H24"/>
  <dataValidations count="5">
    <dataValidation type="list" allowBlank="1" showInputMessage="1" showErrorMessage="1" errorTitle="Ugyldig værdi" error="Brug drop-down liste" promptTitle="Vælg ansigt" sqref="H2:H11 H13:H24">
      <formula1>Ansigter</formula1>
    </dataValidation>
    <dataValidation type="list" allowBlank="1" showInputMessage="1" showErrorMessage="1" errorTitle="Ugyldig værdi" error="Gyldige værdier_x000a_R - Recurve_x000a_C - Compound_x000a_B - Barbue_x000a_L - Langbue" promptTitle="Indtast buetype" prompt="R - Recurve_x000a_C - Compound_x000a_B - Barbue_x000a_L - Langbue" sqref="E2:E11 E13:E24">
      <formula1>Division</formula1>
    </dataValidation>
    <dataValidation type="list" allowBlank="1" showInputMessage="1" showErrorMessage="1" errorTitle="Ugyldig værdi" promptTitle="Indtast Køn" sqref="C2:C11 C13:C24">
      <formula1>Køn</formula1>
    </dataValidation>
    <dataValidation type="list" allowBlank="1" showInputMessage="1" showErrorMessage="1" errorTitle="Fejl" promptTitle="Indtast aldersklasse" prompt="C - Mirco_x000a_N - Mini_x000a_A -Aspirant_x000a_K - Kadet_x000a_J - Junior_x000a_S - Senior_x000a_M- Master" sqref="D2:D11 D13:D24">
      <formula1>Aldersklasser</formula1>
    </dataValidation>
    <dataValidation type="list" allowBlank="1" showInputMessage="1" showErrorMessage="1" sqref="I2:I11 I13:I24">
      <formula1>Finale</formula1>
    </dataValidation>
  </dataValidations>
  <hyperlinks>
    <hyperlink ref="J3" r:id="rId1" display="mailto:jrcmro@gmail.com"/>
    <hyperlink ref="J4" r:id="rId2" display="mailto:kjp@wellnessteam.dk"/>
    <hyperlink ref="J6" r:id="rId3" display="mailto:henrik.g.thomsen@gmail.com"/>
  </hyperlinks>
  <pageMargins left="0.7" right="0.7" top="0.75" bottom="0.75" header="0.3" footer="0.3"/>
  <pageSetup paperSize="9" orientation="landscape" r:id="rId4"/>
  <drawing r:id="rId5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Ugyldig værdi" promptTitle="Indtast skydeklasse" xr:uid="{00000000-0002-0000-0000-000006000000}">
          <x14:formula1>
            <xm:f>Data!$I$2:$I$6</xm:f>
          </x14:formula1>
          <xm:sqref>G2:G24</xm:sqref>
        </x14:dataValidation>
        <x14:dataValidation type="list" allowBlank="1" showInputMessage="1" showErrorMessage="1" errorTitle="Uglydig klub" promptTitle="Vælg klub på drop-down liste" prompt="Drop-down listen er den pil som er til højre for dette felt" xr:uid="{00000000-0002-0000-0000-000007000000}">
          <x14:formula1>
            <xm:f>Data!$M$2:$M$79</xm:f>
          </x14:formula1>
          <xm:sqref>F2:F24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79"/>
  <sheetViews>
    <sheetView topLeftCell="B1" workbookViewId="0">
      <selection activeCell="G21" sqref="G21"/>
    </sheetView>
  </sheetViews>
  <sheetFormatPr defaultRowHeight="14.4"/>
  <cols>
    <col min="4" max="4" width="12.109375" bestFit="1" customWidth="1"/>
    <col min="5" max="5" width="10.5546875" bestFit="1" customWidth="1"/>
    <col min="6" max="7" width="8.109375" customWidth="1"/>
    <col min="9" max="9" width="11.6640625" style="2" bestFit="1" customWidth="1"/>
    <col min="12" max="12" width="36.88671875" bestFit="1" customWidth="1"/>
    <col min="13" max="13" width="41.5546875" bestFit="1" customWidth="1"/>
    <col min="14" max="14" width="36.88671875" customWidth="1"/>
    <col min="15" max="15" width="21.44140625" customWidth="1"/>
  </cols>
  <sheetData>
    <row r="1" spans="1:15" s="3" customFormat="1">
      <c r="A1" s="3" t="s">
        <v>26</v>
      </c>
      <c r="B1" s="3" t="s">
        <v>158</v>
      </c>
      <c r="C1" s="3" t="s">
        <v>159</v>
      </c>
      <c r="D1" s="3" t="s">
        <v>154</v>
      </c>
      <c r="E1" s="3" t="s">
        <v>155</v>
      </c>
      <c r="F1" s="3" t="s">
        <v>3</v>
      </c>
      <c r="G1" s="3" t="s">
        <v>164</v>
      </c>
      <c r="H1" s="3" t="s">
        <v>2</v>
      </c>
      <c r="I1" s="4" t="s">
        <v>22</v>
      </c>
      <c r="J1" s="3" t="s">
        <v>141</v>
      </c>
      <c r="K1" s="3" t="s">
        <v>17</v>
      </c>
      <c r="L1" s="3" t="s">
        <v>18</v>
      </c>
      <c r="M1" s="3" t="s">
        <v>144</v>
      </c>
      <c r="N1" s="3" t="s">
        <v>215</v>
      </c>
      <c r="O1" s="3" t="s">
        <v>220</v>
      </c>
    </row>
    <row r="2" spans="1:15">
      <c r="A2" t="s">
        <v>27</v>
      </c>
      <c r="B2" t="s">
        <v>157</v>
      </c>
      <c r="C2" t="s">
        <v>213</v>
      </c>
      <c r="D2" t="s">
        <v>14</v>
      </c>
      <c r="E2" t="s">
        <v>165</v>
      </c>
      <c r="F2" t="s">
        <v>23</v>
      </c>
      <c r="G2" t="s">
        <v>160</v>
      </c>
      <c r="H2">
        <v>1</v>
      </c>
      <c r="I2" s="2" t="s">
        <v>13</v>
      </c>
      <c r="J2" t="s">
        <v>142</v>
      </c>
      <c r="K2" t="s">
        <v>29</v>
      </c>
      <c r="L2" t="s">
        <v>30</v>
      </c>
      <c r="M2" t="str">
        <f t="shared" ref="M2:M33" si="0">K2 &amp; " - " &amp; L2</f>
        <v>ABL - Aalborg Bueskyttelaug</v>
      </c>
      <c r="N2" t="s">
        <v>216</v>
      </c>
      <c r="O2" t="s">
        <v>221</v>
      </c>
    </row>
    <row r="3" spans="1:15">
      <c r="A3" t="s">
        <v>28</v>
      </c>
      <c r="B3" t="s">
        <v>156</v>
      </c>
      <c r="C3" t="s">
        <v>11</v>
      </c>
      <c r="D3" t="s">
        <v>169</v>
      </c>
      <c r="E3" t="s">
        <v>166</v>
      </c>
      <c r="F3" t="s">
        <v>14</v>
      </c>
      <c r="G3" t="s">
        <v>161</v>
      </c>
      <c r="H3">
        <v>1</v>
      </c>
      <c r="I3" s="2">
        <v>1</v>
      </c>
      <c r="J3" t="s">
        <v>143</v>
      </c>
      <c r="K3" t="s">
        <v>31</v>
      </c>
      <c r="L3" t="s">
        <v>32</v>
      </c>
      <c r="M3" t="str">
        <f t="shared" si="0"/>
        <v>ARC - Arcus</v>
      </c>
      <c r="N3" t="s">
        <v>218</v>
      </c>
      <c r="O3" t="s">
        <v>222</v>
      </c>
    </row>
    <row r="4" spans="1:15">
      <c r="D4" t="s">
        <v>170</v>
      </c>
      <c r="E4" t="s">
        <v>171</v>
      </c>
      <c r="F4" t="s">
        <v>24</v>
      </c>
      <c r="G4" t="s">
        <v>162</v>
      </c>
      <c r="H4">
        <v>1</v>
      </c>
      <c r="I4" s="2">
        <v>2</v>
      </c>
      <c r="K4" t="s">
        <v>33</v>
      </c>
      <c r="L4" t="s">
        <v>34</v>
      </c>
      <c r="M4" t="str">
        <f t="shared" si="0"/>
        <v>ARH - Aarhus Bueskyttelaug</v>
      </c>
      <c r="N4" t="s">
        <v>219</v>
      </c>
    </row>
    <row r="5" spans="1:15">
      <c r="D5" t="s">
        <v>168</v>
      </c>
      <c r="E5" t="s">
        <v>167</v>
      </c>
      <c r="F5" t="s">
        <v>0</v>
      </c>
      <c r="G5" t="s">
        <v>163</v>
      </c>
      <c r="H5">
        <v>1</v>
      </c>
      <c r="I5" s="2">
        <v>3</v>
      </c>
      <c r="K5" t="s">
        <v>205</v>
      </c>
      <c r="L5" t="s">
        <v>203</v>
      </c>
      <c r="M5" t="str">
        <f t="shared" si="0"/>
        <v>BBJ - Bueklubben for Buejægere og 3D skytter, Jylland</v>
      </c>
      <c r="N5" t="s">
        <v>217</v>
      </c>
    </row>
    <row r="6" spans="1:15">
      <c r="D6" t="s">
        <v>173</v>
      </c>
      <c r="E6" t="s">
        <v>172</v>
      </c>
      <c r="I6" s="2" t="s">
        <v>214</v>
      </c>
      <c r="K6" t="s">
        <v>206</v>
      </c>
      <c r="L6" t="s">
        <v>204</v>
      </c>
      <c r="M6" t="str">
        <f t="shared" si="0"/>
        <v>BBS - Bueklubben for Buejægere og 3D skytter, Sjælland</v>
      </c>
    </row>
    <row r="7" spans="1:15">
      <c r="D7" t="s">
        <v>174</v>
      </c>
      <c r="E7" t="s">
        <v>175</v>
      </c>
      <c r="K7" t="s">
        <v>183</v>
      </c>
      <c r="L7" t="s">
        <v>184</v>
      </c>
      <c r="M7" t="str">
        <f t="shared" si="0"/>
        <v>BMS - Bueskytterne Midtsjælland</v>
      </c>
    </row>
    <row r="8" spans="1:15">
      <c r="D8" t="s">
        <v>11</v>
      </c>
      <c r="E8" t="s">
        <v>176</v>
      </c>
      <c r="K8" t="s">
        <v>35</v>
      </c>
      <c r="L8" t="s">
        <v>36</v>
      </c>
      <c r="M8" t="str">
        <f t="shared" si="0"/>
        <v>BRA - Brande Bueskytte Klub</v>
      </c>
    </row>
    <row r="9" spans="1:15">
      <c r="K9" t="s">
        <v>37</v>
      </c>
      <c r="L9" t="s">
        <v>38</v>
      </c>
      <c r="M9" t="str">
        <f t="shared" si="0"/>
        <v>BRB - Broby Sg&amp;I's Bueskytteafdeling</v>
      </c>
    </row>
    <row r="10" spans="1:15">
      <c r="K10" t="s">
        <v>39</v>
      </c>
      <c r="L10" t="s">
        <v>40</v>
      </c>
      <c r="M10" t="str">
        <f t="shared" si="0"/>
        <v>BRO - Broager Ungdoms &amp; I.F. Bueskytteafd</v>
      </c>
    </row>
    <row r="11" spans="1:15">
      <c r="K11" t="s">
        <v>41</v>
      </c>
      <c r="L11" t="s">
        <v>42</v>
      </c>
      <c r="M11" t="str">
        <f t="shared" si="0"/>
        <v>BUI - Branderup Ungdoms- og Idrætsforening</v>
      </c>
    </row>
    <row r="12" spans="1:15">
      <c r="K12" t="s">
        <v>43</v>
      </c>
      <c r="L12" t="s">
        <v>178</v>
      </c>
      <c r="M12" t="str">
        <f t="shared" si="0"/>
        <v>CHR - Christiansfeld IF Bueskytter</v>
      </c>
    </row>
    <row r="13" spans="1:15">
      <c r="K13" t="s">
        <v>185</v>
      </c>
      <c r="L13" t="s">
        <v>186</v>
      </c>
      <c r="M13" t="str">
        <f t="shared" si="0"/>
        <v>EGS - Eggeslevmagle SG og IF</v>
      </c>
    </row>
    <row r="14" spans="1:15">
      <c r="K14" t="s">
        <v>179</v>
      </c>
      <c r="L14" t="s">
        <v>180</v>
      </c>
      <c r="M14" t="str">
        <f t="shared" si="0"/>
        <v>ESB - Esbjerg Archery</v>
      </c>
    </row>
    <row r="15" spans="1:15">
      <c r="K15" t="s">
        <v>44</v>
      </c>
      <c r="L15" t="s">
        <v>45</v>
      </c>
      <c r="M15" t="str">
        <f t="shared" si="0"/>
        <v>FAV - Favrskov Jagt- og Feltbueskytter</v>
      </c>
    </row>
    <row r="16" spans="1:15">
      <c r="K16" t="s">
        <v>207</v>
      </c>
      <c r="L16" t="s">
        <v>208</v>
      </c>
      <c r="M16" t="str">
        <f t="shared" si="0"/>
        <v>FLY - Efterskolen Flyvesandet</v>
      </c>
    </row>
    <row r="17" spans="11:13">
      <c r="K17" t="s">
        <v>211</v>
      </c>
      <c r="L17" t="s">
        <v>212</v>
      </c>
      <c r="M17" t="str">
        <f t="shared" si="0"/>
        <v>FRB - Frederiksberg Bueskydning</v>
      </c>
    </row>
    <row r="18" spans="11:13">
      <c r="K18" t="s">
        <v>46</v>
      </c>
      <c r="L18" t="s">
        <v>47</v>
      </c>
      <c r="M18" t="str">
        <f t="shared" si="0"/>
        <v>FRC - Fredericia Bueskytteklub</v>
      </c>
    </row>
    <row r="19" spans="11:13">
      <c r="K19" t="s">
        <v>48</v>
      </c>
      <c r="L19" t="s">
        <v>49</v>
      </c>
      <c r="M19" t="str">
        <f t="shared" si="0"/>
        <v>FRS - Frederikssund I.F. 1864</v>
      </c>
    </row>
    <row r="20" spans="11:13">
      <c r="K20" t="s">
        <v>50</v>
      </c>
      <c r="L20" t="s">
        <v>51</v>
      </c>
      <c r="M20" t="str">
        <f t="shared" si="0"/>
        <v>FRV - Frederiksværk Bueskytteforening</v>
      </c>
    </row>
    <row r="21" spans="11:13">
      <c r="K21" t="s">
        <v>52</v>
      </c>
      <c r="L21" t="s">
        <v>53</v>
      </c>
      <c r="M21" t="str">
        <f t="shared" si="0"/>
        <v>GLA - Gladsaxe Bueskytte Klub</v>
      </c>
    </row>
    <row r="22" spans="11:13">
      <c r="K22" t="s">
        <v>54</v>
      </c>
      <c r="L22" t="s">
        <v>55</v>
      </c>
      <c r="M22" t="str">
        <f t="shared" si="0"/>
        <v>GLO - Glostrup Bueskyttelaug</v>
      </c>
    </row>
    <row r="23" spans="11:13">
      <c r="K23" t="s">
        <v>188</v>
      </c>
      <c r="L23" t="s">
        <v>189</v>
      </c>
      <c r="M23" t="str">
        <f t="shared" si="0"/>
        <v>GON - Gøngen Bueskytteklub</v>
      </c>
    </row>
    <row r="24" spans="11:13">
      <c r="K24" t="s">
        <v>56</v>
      </c>
      <c r="L24" s="7" t="s">
        <v>177</v>
      </c>
      <c r="M24" t="str">
        <f t="shared" si="0"/>
        <v>GRI - Gribskov Bueskytteklub</v>
      </c>
    </row>
    <row r="25" spans="11:13">
      <c r="K25" t="s">
        <v>187</v>
      </c>
      <c r="L25" t="s">
        <v>148</v>
      </c>
      <c r="M25" t="str">
        <f t="shared" si="0"/>
        <v>GRP - BK Gripen (S)</v>
      </c>
    </row>
    <row r="26" spans="11:13">
      <c r="K26" t="s">
        <v>57</v>
      </c>
      <c r="L26" t="s">
        <v>58</v>
      </c>
      <c r="M26" t="str">
        <f t="shared" si="0"/>
        <v>HAD - Haderslev Bueskyttelaug</v>
      </c>
    </row>
    <row r="27" spans="11:13">
      <c r="K27" t="s">
        <v>59</v>
      </c>
      <c r="L27" t="s">
        <v>145</v>
      </c>
      <c r="M27" t="str">
        <f t="shared" si="0"/>
        <v>HAL - Halmstad (S)</v>
      </c>
    </row>
    <row r="28" spans="11:13">
      <c r="K28" t="s">
        <v>60</v>
      </c>
      <c r="L28" t="s">
        <v>146</v>
      </c>
      <c r="M28" t="str">
        <f t="shared" si="0"/>
        <v>HAS - Hässleholm (S)</v>
      </c>
    </row>
    <row r="29" spans="11:13">
      <c r="K29" t="s">
        <v>61</v>
      </c>
      <c r="L29" t="s">
        <v>147</v>
      </c>
      <c r="M29" t="str">
        <f t="shared" si="0"/>
        <v>HEB - Helsingborg (S)</v>
      </c>
    </row>
    <row r="30" spans="11:13">
      <c r="K30" t="s">
        <v>62</v>
      </c>
      <c r="L30" t="s">
        <v>63</v>
      </c>
      <c r="M30" t="str">
        <f t="shared" si="0"/>
        <v>HER - Herning Bueskyttelaug</v>
      </c>
    </row>
    <row r="31" spans="11:13">
      <c r="K31" t="s">
        <v>64</v>
      </c>
      <c r="L31" t="s">
        <v>65</v>
      </c>
      <c r="M31" t="str">
        <f t="shared" si="0"/>
        <v>HIL - Hillerød Bueskyttelaug</v>
      </c>
    </row>
    <row r="32" spans="11:13">
      <c r="K32" t="s">
        <v>66</v>
      </c>
      <c r="L32" t="s">
        <v>67</v>
      </c>
      <c r="M32" t="str">
        <f t="shared" si="0"/>
        <v>HIM - Himmerlands Bueskyttelaug</v>
      </c>
    </row>
    <row r="33" spans="11:13">
      <c r="K33" t="s">
        <v>68</v>
      </c>
      <c r="L33" t="s">
        <v>69</v>
      </c>
      <c r="M33" t="str">
        <f t="shared" si="0"/>
        <v>HIN - Hinnum Hut</v>
      </c>
    </row>
    <row r="34" spans="11:13">
      <c r="K34" t="s">
        <v>200</v>
      </c>
      <c r="L34" t="s">
        <v>201</v>
      </c>
      <c r="M34" t="str">
        <f t="shared" ref="M34:M65" si="1">K34 &amp; " - " &amp; L34</f>
        <v>HLL - Hvidovre Langbue Laug</v>
      </c>
    </row>
    <row r="35" spans="11:13">
      <c r="K35" t="s">
        <v>70</v>
      </c>
      <c r="L35" t="s">
        <v>71</v>
      </c>
      <c r="M35" t="str">
        <f t="shared" si="1"/>
        <v>HOL - Holstebro Bueskytteforening</v>
      </c>
    </row>
    <row r="36" spans="11:13">
      <c r="K36" t="s">
        <v>72</v>
      </c>
      <c r="L36" t="s">
        <v>73</v>
      </c>
      <c r="M36" t="str">
        <f t="shared" si="1"/>
        <v>KAL - Kalundborg Bueskytteforening</v>
      </c>
    </row>
    <row r="37" spans="11:13">
      <c r="K37" t="s">
        <v>74</v>
      </c>
      <c r="L37" t="s">
        <v>75</v>
      </c>
      <c r="M37" t="str">
        <f t="shared" si="1"/>
        <v>KBL - Københavns Bueskyttelaug</v>
      </c>
    </row>
    <row r="38" spans="11:13">
      <c r="K38" t="s">
        <v>195</v>
      </c>
      <c r="L38" t="s">
        <v>77</v>
      </c>
      <c r="M38" t="str">
        <f t="shared" si="1"/>
        <v>KOG - Køge Bueskyttelaug</v>
      </c>
    </row>
    <row r="39" spans="11:13">
      <c r="K39" t="s">
        <v>76</v>
      </c>
      <c r="L39" t="s">
        <v>149</v>
      </c>
      <c r="M39" t="str">
        <f t="shared" si="1"/>
        <v>KRI - Kristianstad (S)</v>
      </c>
    </row>
    <row r="40" spans="11:13">
      <c r="K40" t="s">
        <v>78</v>
      </c>
      <c r="L40" t="s">
        <v>79</v>
      </c>
      <c r="M40" t="str">
        <f t="shared" si="1"/>
        <v>LAK - Lavia København Bueskytteafd</v>
      </c>
    </row>
    <row r="41" spans="11:13">
      <c r="K41" t="s">
        <v>80</v>
      </c>
      <c r="L41" t="s">
        <v>81</v>
      </c>
      <c r="M41" t="str">
        <f t="shared" si="1"/>
        <v>LEJ - Lejre Langbue Laug</v>
      </c>
    </row>
    <row r="42" spans="11:13">
      <c r="K42" t="s">
        <v>181</v>
      </c>
      <c r="L42" t="s">
        <v>182</v>
      </c>
      <c r="M42" t="str">
        <f t="shared" si="1"/>
        <v>LOB - Lavia Odense Bueskytter</v>
      </c>
    </row>
    <row r="43" spans="11:13">
      <c r="K43" t="s">
        <v>198</v>
      </c>
      <c r="L43" s="8" t="s">
        <v>199</v>
      </c>
      <c r="M43" t="str">
        <f t="shared" si="1"/>
        <v>LOL - Lollands Bueskytteklub af 2010</v>
      </c>
    </row>
    <row r="44" spans="11:13">
      <c r="K44" t="s">
        <v>82</v>
      </c>
      <c r="L44" t="s">
        <v>83</v>
      </c>
      <c r="M44" t="str">
        <f t="shared" si="1"/>
        <v>LYN - Lyngby Bueskyttelaug</v>
      </c>
    </row>
    <row r="45" spans="11:13">
      <c r="K45" t="s">
        <v>196</v>
      </c>
      <c r="L45" t="s">
        <v>197</v>
      </c>
      <c r="M45" t="str">
        <f t="shared" si="1"/>
        <v>MAG - Magleby Høj- og Efterskoler</v>
      </c>
    </row>
    <row r="46" spans="11:13">
      <c r="K46" t="s">
        <v>84</v>
      </c>
      <c r="L46" t="s">
        <v>85</v>
      </c>
      <c r="M46" t="str">
        <f t="shared" si="1"/>
        <v>MBL - Middelfart Bueskyttelaug</v>
      </c>
    </row>
    <row r="47" spans="11:13">
      <c r="K47" t="s">
        <v>86</v>
      </c>
      <c r="L47" t="s">
        <v>87</v>
      </c>
      <c r="M47" t="str">
        <f t="shared" si="1"/>
        <v>MFY - Midtfyns Bueklub</v>
      </c>
    </row>
    <row r="48" spans="11:13">
      <c r="K48" t="s">
        <v>193</v>
      </c>
      <c r="L48" t="s">
        <v>98</v>
      </c>
      <c r="M48" t="str">
        <f t="shared" si="1"/>
        <v>NAS - Næstved Bueskyttelaug</v>
      </c>
    </row>
    <row r="49" spans="11:13">
      <c r="K49" t="s">
        <v>88</v>
      </c>
      <c r="L49" t="s">
        <v>89</v>
      </c>
      <c r="M49" t="str">
        <f t="shared" si="1"/>
        <v>NIV - Nivå G.F's Bueskytteafdeling</v>
      </c>
    </row>
    <row r="50" spans="11:13">
      <c r="K50" t="s">
        <v>90</v>
      </c>
      <c r="L50" t="s">
        <v>91</v>
      </c>
      <c r="M50" t="str">
        <f t="shared" si="1"/>
        <v>NOR - Nordkystens Bueskyttelaug</v>
      </c>
    </row>
    <row r="51" spans="11:13">
      <c r="K51" t="s">
        <v>92</v>
      </c>
      <c r="L51" t="s">
        <v>93</v>
      </c>
      <c r="M51" t="str">
        <f t="shared" si="1"/>
        <v>NRS - Nørre Snede Bueskyttelaug</v>
      </c>
    </row>
    <row r="52" spans="11:13">
      <c r="K52" t="s">
        <v>94</v>
      </c>
      <c r="L52" t="s">
        <v>95</v>
      </c>
      <c r="M52" t="str">
        <f t="shared" si="1"/>
        <v>NSU - Nsu Bueskytteafdeling</v>
      </c>
    </row>
    <row r="53" spans="11:13">
      <c r="K53" t="s">
        <v>96</v>
      </c>
      <c r="L53" t="s">
        <v>97</v>
      </c>
      <c r="M53" t="str">
        <f t="shared" si="1"/>
        <v>NYK - Nykøbing F Bueskyttelaug</v>
      </c>
    </row>
    <row r="54" spans="11:13">
      <c r="K54" t="s">
        <v>99</v>
      </c>
      <c r="L54" t="s">
        <v>100</v>
      </c>
      <c r="M54" t="str">
        <f t="shared" si="1"/>
        <v>ODE - Odense Bueskytte Klub</v>
      </c>
    </row>
    <row r="55" spans="11:13">
      <c r="K55" t="s">
        <v>101</v>
      </c>
      <c r="L55" t="s">
        <v>102</v>
      </c>
      <c r="M55" t="str">
        <f t="shared" si="1"/>
        <v>PAL - Palnatoke, Kolding Bueskytteklub</v>
      </c>
    </row>
    <row r="56" spans="11:13">
      <c r="K56" t="s">
        <v>192</v>
      </c>
      <c r="L56" t="s">
        <v>104</v>
      </c>
      <c r="M56" t="str">
        <f t="shared" si="1"/>
        <v>RAN - Randers Bueskyttelaug</v>
      </c>
    </row>
    <row r="57" spans="11:13">
      <c r="K57" t="s">
        <v>103</v>
      </c>
      <c r="L57" t="s">
        <v>109</v>
      </c>
      <c r="M57" t="str">
        <f t="shared" si="1"/>
        <v>RBL - Rønne Bueskytte Laug</v>
      </c>
    </row>
    <row r="58" spans="11:13">
      <c r="K58" t="s">
        <v>105</v>
      </c>
      <c r="L58" t="s">
        <v>106</v>
      </c>
      <c r="M58" t="str">
        <f t="shared" si="1"/>
        <v>RIB - Ribe Bueskyttelaug</v>
      </c>
    </row>
    <row r="59" spans="11:13">
      <c r="K59" t="s">
        <v>107</v>
      </c>
      <c r="L59" t="s">
        <v>108</v>
      </c>
      <c r="M59" t="str">
        <f t="shared" si="1"/>
        <v>ROS - Roskilde Bueskytteklub</v>
      </c>
    </row>
    <row r="60" spans="11:13">
      <c r="K60" t="s">
        <v>110</v>
      </c>
      <c r="L60" t="s">
        <v>111</v>
      </c>
      <c r="M60" t="str">
        <f t="shared" si="1"/>
        <v>SIL - Silkeborg IF's Bueskytteafdeling</v>
      </c>
    </row>
    <row r="61" spans="11:13">
      <c r="K61" t="s">
        <v>112</v>
      </c>
      <c r="L61" t="s">
        <v>113</v>
      </c>
      <c r="M61" t="str">
        <f t="shared" si="1"/>
        <v>SLA - Slagelse Bueskyttelaug</v>
      </c>
    </row>
    <row r="62" spans="11:13">
      <c r="K62" t="s">
        <v>194</v>
      </c>
      <c r="L62" t="s">
        <v>120</v>
      </c>
      <c r="M62" t="str">
        <f t="shared" si="1"/>
        <v>SON - Sønderborg Bueskyttelaug</v>
      </c>
    </row>
    <row r="63" spans="11:13">
      <c r="K63" t="s">
        <v>114</v>
      </c>
      <c r="L63" t="s">
        <v>115</v>
      </c>
      <c r="M63" t="str">
        <f t="shared" si="1"/>
        <v>SOR - Sorø Bueskyttelaug</v>
      </c>
    </row>
    <row r="64" spans="11:13">
      <c r="K64" t="s">
        <v>116</v>
      </c>
      <c r="L64" t="s">
        <v>117</v>
      </c>
      <c r="M64" t="str">
        <f t="shared" si="1"/>
        <v>STB - Stensballe I K's Bueskytteafd</v>
      </c>
    </row>
    <row r="65" spans="11:13">
      <c r="K65" t="s">
        <v>118</v>
      </c>
      <c r="L65" t="s">
        <v>119</v>
      </c>
      <c r="M65" t="str">
        <f t="shared" si="1"/>
        <v>SVE - Svendborg Bueskyttelaug</v>
      </c>
    </row>
    <row r="66" spans="11:13">
      <c r="K66" t="s">
        <v>121</v>
      </c>
      <c r="L66" t="s">
        <v>202</v>
      </c>
      <c r="M66" t="str">
        <f t="shared" ref="M66:M79" si="2">K66 &amp; " - " &amp; L66</f>
        <v>TGI - Trelde Næs Bueskydning</v>
      </c>
    </row>
    <row r="67" spans="11:13">
      <c r="K67" t="s">
        <v>122</v>
      </c>
      <c r="L67" t="s">
        <v>123</v>
      </c>
      <c r="M67" t="str">
        <f t="shared" si="2"/>
        <v>THY - Thy Bueskyttelaug</v>
      </c>
    </row>
    <row r="68" spans="11:13">
      <c r="K68" t="s">
        <v>12</v>
      </c>
      <c r="L68" t="s">
        <v>124</v>
      </c>
      <c r="M68" t="str">
        <f t="shared" si="2"/>
        <v>TIK - TIK bueskydning</v>
      </c>
    </row>
    <row r="69" spans="11:13">
      <c r="K69" t="s">
        <v>125</v>
      </c>
      <c r="L69" t="s">
        <v>150</v>
      </c>
      <c r="M69" t="str">
        <f t="shared" si="2"/>
        <v>TRE - Trelleborg (S)</v>
      </c>
    </row>
    <row r="70" spans="11:13">
      <c r="K70" t="s">
        <v>126</v>
      </c>
      <c r="L70" t="s">
        <v>127</v>
      </c>
      <c r="M70" t="str">
        <f t="shared" si="2"/>
        <v xml:space="preserve">ULB - Ulbølle Bueklub </v>
      </c>
    </row>
    <row r="71" spans="11:13">
      <c r="K71" t="s">
        <v>128</v>
      </c>
      <c r="L71" t="s">
        <v>151</v>
      </c>
      <c r="M71" t="str">
        <f t="shared" si="2"/>
        <v>UNG - BK Unga Örnar (S)</v>
      </c>
    </row>
    <row r="72" spans="11:13">
      <c r="K72" t="s">
        <v>129</v>
      </c>
      <c r="L72" t="s">
        <v>130</v>
      </c>
      <c r="M72" t="str">
        <f t="shared" si="2"/>
        <v>VAR - Varde Bueskyttelaug</v>
      </c>
    </row>
    <row r="73" spans="11:13">
      <c r="K73" t="s">
        <v>209</v>
      </c>
      <c r="L73" t="s">
        <v>210</v>
      </c>
      <c r="M73" t="str">
        <f t="shared" si="2"/>
        <v>VET - Veteranernes Bueskyttelaug</v>
      </c>
    </row>
    <row r="74" spans="11:13">
      <c r="K74" t="s">
        <v>131</v>
      </c>
      <c r="L74" t="s">
        <v>132</v>
      </c>
      <c r="M74" t="str">
        <f t="shared" si="2"/>
        <v>VIB - Viborg Bueskyttelaug</v>
      </c>
    </row>
    <row r="75" spans="11:13">
      <c r="K75" t="s">
        <v>133</v>
      </c>
      <c r="L75" t="s">
        <v>134</v>
      </c>
      <c r="M75" t="str">
        <f t="shared" si="2"/>
        <v>VJL - Vejle Bueskyttelaug</v>
      </c>
    </row>
    <row r="76" spans="11:13">
      <c r="K76" t="s">
        <v>135</v>
      </c>
      <c r="L76" t="s">
        <v>136</v>
      </c>
      <c r="M76" t="str">
        <f t="shared" si="2"/>
        <v>VJN - Vejen Bueskytteforening</v>
      </c>
    </row>
    <row r="77" spans="11:13">
      <c r="K77" t="s">
        <v>137</v>
      </c>
      <c r="L77" t="s">
        <v>138</v>
      </c>
      <c r="M77" t="str">
        <f t="shared" si="2"/>
        <v>VOR - Vordingborg Bueskyttelaug</v>
      </c>
    </row>
    <row r="78" spans="11:13">
      <c r="K78" t="s">
        <v>191</v>
      </c>
      <c r="L78" t="s">
        <v>190</v>
      </c>
      <c r="M78" t="str">
        <f t="shared" si="2"/>
        <v>WVB - West Vendsyssel Buelaug</v>
      </c>
    </row>
    <row r="79" spans="11:13">
      <c r="K79" t="s">
        <v>139</v>
      </c>
      <c r="L79" t="s">
        <v>140</v>
      </c>
      <c r="M79" t="str">
        <f t="shared" si="2"/>
        <v>ÅBE - Aabenraa Bueskyttelaug</v>
      </c>
    </row>
  </sheetData>
  <sortState ref="A2:M79">
    <sortCondition ref="M2:M79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95"/>
  <sheetViews>
    <sheetView workbookViewId="0">
      <selection activeCell="Q2" sqref="Q2"/>
    </sheetView>
  </sheetViews>
  <sheetFormatPr defaultRowHeight="14.4"/>
  <cols>
    <col min="15" max="15" width="16.5546875" bestFit="1" customWidth="1"/>
    <col min="16" max="16" width="10.44140625" bestFit="1" customWidth="1"/>
    <col min="19" max="19" width="18.6640625" bestFit="1" customWidth="1"/>
  </cols>
  <sheetData>
    <row r="1" spans="1:19">
      <c r="A1" t="s">
        <v>1</v>
      </c>
      <c r="B1" t="s">
        <v>2</v>
      </c>
      <c r="C1" t="s">
        <v>25</v>
      </c>
      <c r="D1" t="s">
        <v>15</v>
      </c>
      <c r="E1" t="s">
        <v>16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26</v>
      </c>
      <c r="N1" t="s">
        <v>17</v>
      </c>
      <c r="O1" t="s">
        <v>18</v>
      </c>
      <c r="P1" t="s">
        <v>19</v>
      </c>
      <c r="Q1" t="s">
        <v>22</v>
      </c>
      <c r="R1" t="s">
        <v>20</v>
      </c>
      <c r="S1" t="s">
        <v>21</v>
      </c>
    </row>
    <row r="2" spans="1:19">
      <c r="A2">
        <v>101</v>
      </c>
      <c r="B2">
        <f>VLOOKUP(C2,Data!$F$2:$H$5,3)</f>
        <v>1</v>
      </c>
      <c r="C2" t="str">
        <f>UPPER('Indtast her'!E2)</f>
        <v>C</v>
      </c>
      <c r="D2" t="str">
        <f>UPPER('Indtast her'!C2 &amp;'Indtast her'!D2)</f>
        <v>HM</v>
      </c>
      <c r="F2" t="str">
        <f t="shared" ref="F2:I5" si="0">IF($K2&lt;&gt;"","Y","")</f>
        <v>Y</v>
      </c>
      <c r="G2" t="str">
        <f t="shared" si="0"/>
        <v>Y</v>
      </c>
      <c r="H2" t="str">
        <f t="shared" si="0"/>
        <v>Y</v>
      </c>
      <c r="I2" t="str">
        <f t="shared" si="0"/>
        <v>Y</v>
      </c>
      <c r="J2" t="str">
        <f>IF($K2&lt;&gt;"","N","")</f>
        <v>N</v>
      </c>
      <c r="K2" t="str">
        <f>PROPER('Indtast her'!B2)</f>
        <v>Pedersen</v>
      </c>
      <c r="L2" t="str">
        <f>PROPER('Indtast her'!A2)</f>
        <v>Carsten René</v>
      </c>
      <c r="M2" t="str">
        <f>VLOOKUP('Indtast her'!C2,Data!$A$2:$C$3,3)</f>
        <v>M</v>
      </c>
      <c r="N2" t="str">
        <f>VLOOKUP('Indtast her'!F2,Data!$K$2:$M$104,1)</f>
        <v>FRV</v>
      </c>
      <c r="O2" t="str">
        <f>VLOOKUP('Indtast her'!F2,Data!$K$2:$M$104,2)</f>
        <v>Frederiksværk Bueskytteforening</v>
      </c>
      <c r="P2" s="1"/>
      <c r="Q2" t="str">
        <f>UPPER('Indtast her'!G2)</f>
        <v>2</v>
      </c>
    </row>
    <row r="3" spans="1:19">
      <c r="A3">
        <f>1+A2</f>
        <v>102</v>
      </c>
      <c r="B3">
        <f>VLOOKUP(C3,Data!$F$2:$H$5,3)</f>
        <v>1</v>
      </c>
      <c r="C3" t="str">
        <f>UPPER('Indtast her'!E3)</f>
        <v>R</v>
      </c>
      <c r="D3" t="str">
        <f>UPPER('Indtast her'!C3 &amp;'Indtast her'!D3)</f>
        <v>HM</v>
      </c>
      <c r="F3" t="str">
        <f t="shared" si="0"/>
        <v>Y</v>
      </c>
      <c r="G3" t="str">
        <f t="shared" si="0"/>
        <v>Y</v>
      </c>
      <c r="H3" t="str">
        <f t="shared" si="0"/>
        <v>Y</v>
      </c>
      <c r="I3" t="str">
        <f t="shared" si="0"/>
        <v>Y</v>
      </c>
      <c r="J3" t="str">
        <f>IF($K3&lt;&gt;"","N","")</f>
        <v>N</v>
      </c>
      <c r="K3" t="str">
        <f>PROPER('Indtast her'!B3)</f>
        <v>Christiansen</v>
      </c>
      <c r="L3" t="str">
        <f>PROPER('Indtast her'!A3)</f>
        <v>Jens Rørbæk</v>
      </c>
      <c r="M3" t="str">
        <f>VLOOKUP('Indtast her'!C3,Data!$A$2:$C$3,3)</f>
        <v>M</v>
      </c>
      <c r="N3" t="str">
        <f>VLOOKUP('Indtast her'!F3,Data!$K$2:$M$104,1)</f>
        <v>FRV</v>
      </c>
      <c r="O3" t="str">
        <f>VLOOKUP('Indtast her'!F3,Data!$K$2:$M$104,2)</f>
        <v>Frederiksværk Bueskytteforening</v>
      </c>
      <c r="P3" s="1"/>
      <c r="Q3" t="str">
        <f>UPPER('Indtast her'!G3)</f>
        <v>2</v>
      </c>
    </row>
    <row r="4" spans="1:19">
      <c r="A4">
        <f t="shared" ref="A4:A67" si="1">1+A3</f>
        <v>103</v>
      </c>
      <c r="B4">
        <f>VLOOKUP(C4,Data!$F$2:$H$5,3)</f>
        <v>1</v>
      </c>
      <c r="C4" t="str">
        <f>UPPER('Indtast her'!E4)</f>
        <v>R</v>
      </c>
      <c r="D4" t="str">
        <f>UPPER('Indtast her'!C4 &amp;'Indtast her'!D4)</f>
        <v>HM</v>
      </c>
      <c r="F4" t="str">
        <f t="shared" si="0"/>
        <v>Y</v>
      </c>
      <c r="G4" t="str">
        <f t="shared" si="0"/>
        <v>Y</v>
      </c>
      <c r="H4" t="str">
        <f t="shared" si="0"/>
        <v>Y</v>
      </c>
      <c r="I4" t="str">
        <f t="shared" si="0"/>
        <v>Y</v>
      </c>
      <c r="J4" t="str">
        <f>IF($K4&lt;&gt;"","N","")</f>
        <v>N</v>
      </c>
      <c r="K4" t="str">
        <f>PROPER('Indtast her'!B4)</f>
        <v>Pedersen</v>
      </c>
      <c r="L4" t="str">
        <f>PROPER('Indtast her'!A4)</f>
        <v>Kim Jul</v>
      </c>
      <c r="M4" t="str">
        <f>VLOOKUP('Indtast her'!C4,Data!$A$2:$C$3,3)</f>
        <v>M</v>
      </c>
      <c r="N4" t="str">
        <f>VLOOKUP('Indtast her'!F4,Data!$K$2:$M$104,1)</f>
        <v>FRV</v>
      </c>
      <c r="O4" t="str">
        <f>VLOOKUP('Indtast her'!F4,Data!$K$2:$M$104,2)</f>
        <v>Frederiksværk Bueskytteforening</v>
      </c>
      <c r="P4" s="1"/>
      <c r="Q4" t="str">
        <f>UPPER('Indtast her'!G4)</f>
        <v>2</v>
      </c>
    </row>
    <row r="5" spans="1:19">
      <c r="A5">
        <f t="shared" si="1"/>
        <v>104</v>
      </c>
      <c r="B5">
        <f>VLOOKUP(C5,Data!$F$2:$H$5,3)</f>
        <v>1</v>
      </c>
      <c r="C5" t="str">
        <f>UPPER('Indtast her'!E5)</f>
        <v>L</v>
      </c>
      <c r="D5" t="str">
        <f>UPPER('Indtast her'!C5 &amp;'Indtast her'!D5)</f>
        <v>HM</v>
      </c>
      <c r="F5" t="str">
        <f t="shared" si="0"/>
        <v>Y</v>
      </c>
      <c r="G5" t="str">
        <f t="shared" si="0"/>
        <v>Y</v>
      </c>
      <c r="H5" t="str">
        <f t="shared" si="0"/>
        <v>Y</v>
      </c>
      <c r="I5" t="str">
        <f t="shared" si="0"/>
        <v>Y</v>
      </c>
      <c r="J5" t="str">
        <f>IF($K5&lt;&gt;"","N","")</f>
        <v>N</v>
      </c>
      <c r="K5" t="str">
        <f>PROPER('Indtast her'!B5)</f>
        <v>Napolitano</v>
      </c>
      <c r="L5" t="str">
        <f>PROPER('Indtast her'!A5)</f>
        <v>Luca</v>
      </c>
      <c r="M5" t="str">
        <f>VLOOKUP('Indtast her'!C5,Data!$A$2:$C$3,3)</f>
        <v>M</v>
      </c>
      <c r="N5" t="str">
        <f>VLOOKUP('Indtast her'!F5,Data!$K$2:$M$104,1)</f>
        <v>FRV</v>
      </c>
      <c r="O5" t="str">
        <f>VLOOKUP('Indtast her'!F5,Data!$K$2:$M$104,2)</f>
        <v>Frederiksværk Bueskytteforening</v>
      </c>
      <c r="P5" s="1"/>
      <c r="Q5" t="str">
        <f>UPPER('Indtast her'!G5)</f>
        <v>2</v>
      </c>
    </row>
    <row r="6" spans="1:19">
      <c r="A6">
        <f t="shared" si="1"/>
        <v>105</v>
      </c>
      <c r="B6" t="e">
        <f>VLOOKUP(C6,Data!$F$2:$H$5,3)</f>
        <v>#REF!</v>
      </c>
      <c r="C6" t="e">
        <f>UPPER('Indtast her'!#REF!)</f>
        <v>#REF!</v>
      </c>
      <c r="D6" t="e">
        <f>UPPER('Indtast her'!#REF! &amp;'Indtast her'!#REF!)</f>
        <v>#REF!</v>
      </c>
      <c r="F6" t="e">
        <f t="shared" ref="F6:I51" si="2">IF($K6&lt;&gt;"","Y","")</f>
        <v>#REF!</v>
      </c>
      <c r="G6" t="e">
        <f t="shared" si="2"/>
        <v>#REF!</v>
      </c>
      <c r="H6" t="e">
        <f t="shared" si="2"/>
        <v>#REF!</v>
      </c>
      <c r="I6" t="e">
        <f t="shared" si="2"/>
        <v>#REF!</v>
      </c>
      <c r="J6" t="e">
        <f t="shared" ref="J6:J69" si="3">IF($K6&lt;&gt;"","N","")</f>
        <v>#REF!</v>
      </c>
      <c r="K6" t="e">
        <f>PROPER('Indtast her'!#REF!)</f>
        <v>#REF!</v>
      </c>
      <c r="L6" t="e">
        <f>PROPER('Indtast her'!#REF!)</f>
        <v>#REF!</v>
      </c>
      <c r="M6" t="e">
        <f>VLOOKUP('Indtast her'!#REF!,Data!$A$2:$C$3,3)</f>
        <v>#REF!</v>
      </c>
      <c r="N6" t="e">
        <f>VLOOKUP('Indtast her'!#REF!,Data!$K$2:$M$104,1)</f>
        <v>#REF!</v>
      </c>
      <c r="O6" t="e">
        <f>VLOOKUP('Indtast her'!#REF!,Data!$K$2:$M$104,2)</f>
        <v>#REF!</v>
      </c>
      <c r="P6" s="1"/>
      <c r="Q6" t="e">
        <f>UPPER('Indtast her'!#REF!)</f>
        <v>#REF!</v>
      </c>
    </row>
    <row r="7" spans="1:19">
      <c r="A7">
        <f t="shared" si="1"/>
        <v>106</v>
      </c>
      <c r="B7" t="e">
        <f>VLOOKUP(C7,Data!$F$2:$H$5,3)</f>
        <v>#N/A</v>
      </c>
      <c r="C7" t="str">
        <f>UPPER('Indtast her'!E7)</f>
        <v/>
      </c>
      <c r="D7" t="str">
        <f>UPPER('Indtast her'!C7 &amp;'Indtast her'!D7)</f>
        <v/>
      </c>
      <c r="F7" t="str">
        <f t="shared" si="2"/>
        <v/>
      </c>
      <c r="G7" t="str">
        <f t="shared" si="2"/>
        <v/>
      </c>
      <c r="H7" t="str">
        <f t="shared" si="2"/>
        <v/>
      </c>
      <c r="I7" t="str">
        <f t="shared" si="2"/>
        <v/>
      </c>
      <c r="J7" t="str">
        <f t="shared" si="3"/>
        <v/>
      </c>
      <c r="K7" t="str">
        <f>PROPER('Indtast her'!B7)</f>
        <v/>
      </c>
      <c r="L7" t="str">
        <f>PROPER('Indtast her'!A7)</f>
        <v/>
      </c>
      <c r="M7" t="e">
        <f>VLOOKUP('Indtast her'!C7,Data!$A$2:$C$3,3)</f>
        <v>#N/A</v>
      </c>
      <c r="N7" t="e">
        <f>VLOOKUP('Indtast her'!F7,Data!$K$2:$M$104,1)</f>
        <v>#N/A</v>
      </c>
      <c r="O7" t="e">
        <f>VLOOKUP('Indtast her'!F7,Data!$K$2:$M$104,2)</f>
        <v>#N/A</v>
      </c>
      <c r="P7" s="1"/>
      <c r="Q7" t="str">
        <f>UPPER('Indtast her'!G7)</f>
        <v/>
      </c>
    </row>
    <row r="8" spans="1:19">
      <c r="A8">
        <f t="shared" si="1"/>
        <v>107</v>
      </c>
      <c r="B8" t="e">
        <f>VLOOKUP(C8,Data!$F$2:$H$5,3)</f>
        <v>#N/A</v>
      </c>
      <c r="C8" t="str">
        <f>UPPER('Indtast her'!E8)</f>
        <v/>
      </c>
      <c r="D8" t="str">
        <f>UPPER('Indtast her'!C8 &amp;'Indtast her'!D8)</f>
        <v/>
      </c>
      <c r="F8" t="str">
        <f t="shared" si="2"/>
        <v/>
      </c>
      <c r="G8" t="str">
        <f t="shared" si="2"/>
        <v/>
      </c>
      <c r="H8" t="str">
        <f t="shared" si="2"/>
        <v/>
      </c>
      <c r="I8" t="str">
        <f t="shared" si="2"/>
        <v/>
      </c>
      <c r="J8" t="str">
        <f t="shared" si="3"/>
        <v/>
      </c>
      <c r="K8" t="str">
        <f>PROPER('Indtast her'!B8)</f>
        <v/>
      </c>
      <c r="L8" t="str">
        <f>PROPER('Indtast her'!A8)</f>
        <v/>
      </c>
      <c r="M8" t="e">
        <f>VLOOKUP('Indtast her'!C8,Data!$A$2:$C$3,3)</f>
        <v>#N/A</v>
      </c>
      <c r="N8" t="e">
        <f>VLOOKUP('Indtast her'!F8,Data!$K$2:$M$104,1)</f>
        <v>#N/A</v>
      </c>
      <c r="O8" t="e">
        <f>VLOOKUP('Indtast her'!F8,Data!$K$2:$M$104,2)</f>
        <v>#N/A</v>
      </c>
      <c r="P8" s="1"/>
      <c r="Q8" t="str">
        <f>UPPER('Indtast her'!G8)</f>
        <v/>
      </c>
    </row>
    <row r="9" spans="1:19">
      <c r="A9">
        <f t="shared" si="1"/>
        <v>108</v>
      </c>
      <c r="B9" t="e">
        <f>VLOOKUP(C9,Data!$F$2:$H$5,3)</f>
        <v>#N/A</v>
      </c>
      <c r="C9" t="str">
        <f>UPPER('Indtast her'!E9)</f>
        <v/>
      </c>
      <c r="D9" t="str">
        <f>UPPER('Indtast her'!C9 &amp;'Indtast her'!D9)</f>
        <v/>
      </c>
      <c r="F9" t="str">
        <f t="shared" si="2"/>
        <v/>
      </c>
      <c r="G9" t="str">
        <f t="shared" si="2"/>
        <v/>
      </c>
      <c r="H9" t="str">
        <f t="shared" si="2"/>
        <v/>
      </c>
      <c r="I9" t="str">
        <f t="shared" si="2"/>
        <v/>
      </c>
      <c r="J9" t="str">
        <f t="shared" si="3"/>
        <v/>
      </c>
      <c r="K9" t="str">
        <f>PROPER('Indtast her'!B9)</f>
        <v/>
      </c>
      <c r="L9" t="str">
        <f>PROPER('Indtast her'!A9)</f>
        <v/>
      </c>
      <c r="M9" t="e">
        <f>VLOOKUP('Indtast her'!C9,Data!$A$2:$C$3,3)</f>
        <v>#N/A</v>
      </c>
      <c r="N9" t="e">
        <f>VLOOKUP('Indtast her'!F9,Data!$K$2:$M$104,1)</f>
        <v>#N/A</v>
      </c>
      <c r="O9" t="e">
        <f>VLOOKUP('Indtast her'!F9,Data!$K$2:$M$104,2)</f>
        <v>#N/A</v>
      </c>
      <c r="P9" s="1"/>
      <c r="Q9" t="str">
        <f>UPPER('Indtast her'!G9)</f>
        <v/>
      </c>
    </row>
    <row r="10" spans="1:19">
      <c r="A10">
        <f t="shared" si="1"/>
        <v>109</v>
      </c>
      <c r="B10" t="e">
        <f>VLOOKUP(C10,Data!$F$2:$H$5,3)</f>
        <v>#N/A</v>
      </c>
      <c r="C10" t="str">
        <f>UPPER('Indtast her'!E10)</f>
        <v/>
      </c>
      <c r="D10" t="str">
        <f>UPPER('Indtast her'!C10 &amp;'Indtast her'!D10)</f>
        <v/>
      </c>
      <c r="F10" t="str">
        <f t="shared" si="2"/>
        <v/>
      </c>
      <c r="G10" t="str">
        <f t="shared" si="2"/>
        <v/>
      </c>
      <c r="H10" t="str">
        <f t="shared" si="2"/>
        <v/>
      </c>
      <c r="I10" t="str">
        <f t="shared" si="2"/>
        <v/>
      </c>
      <c r="J10" t="str">
        <f t="shared" si="3"/>
        <v/>
      </c>
      <c r="K10" t="str">
        <f>PROPER('Indtast her'!B10)</f>
        <v/>
      </c>
      <c r="L10" t="str">
        <f>PROPER('Indtast her'!A10)</f>
        <v/>
      </c>
      <c r="M10" t="e">
        <f>VLOOKUP('Indtast her'!C10,Data!$A$2:$C$3,3)</f>
        <v>#N/A</v>
      </c>
      <c r="N10" t="e">
        <f>VLOOKUP('Indtast her'!F10,Data!$K$2:$M$104,1)</f>
        <v>#N/A</v>
      </c>
      <c r="O10" t="e">
        <f>VLOOKUP('Indtast her'!F10,Data!$K$2:$M$104,2)</f>
        <v>#N/A</v>
      </c>
      <c r="P10" s="1"/>
      <c r="Q10" t="str">
        <f>UPPER('Indtast her'!G10)</f>
        <v/>
      </c>
    </row>
    <row r="11" spans="1:19">
      <c r="A11">
        <f t="shared" si="1"/>
        <v>110</v>
      </c>
      <c r="B11" t="e">
        <f>VLOOKUP(C11,Data!$F$2:$H$5,3)</f>
        <v>#REF!</v>
      </c>
      <c r="C11" t="e">
        <f>UPPER('Indtast her'!#REF!)</f>
        <v>#REF!</v>
      </c>
      <c r="D11" t="e">
        <f>UPPER('Indtast her'!#REF! &amp;'Indtast her'!#REF!)</f>
        <v>#REF!</v>
      </c>
      <c r="F11" t="e">
        <f t="shared" si="2"/>
        <v>#REF!</v>
      </c>
      <c r="G11" t="e">
        <f t="shared" si="2"/>
        <v>#REF!</v>
      </c>
      <c r="H11" t="e">
        <f t="shared" si="2"/>
        <v>#REF!</v>
      </c>
      <c r="I11" t="e">
        <f t="shared" si="2"/>
        <v>#REF!</v>
      </c>
      <c r="J11" t="e">
        <f t="shared" si="3"/>
        <v>#REF!</v>
      </c>
      <c r="K11" t="e">
        <f>PROPER('Indtast her'!#REF!)</f>
        <v>#REF!</v>
      </c>
      <c r="L11" t="e">
        <f>PROPER('Indtast her'!#REF!)</f>
        <v>#REF!</v>
      </c>
      <c r="M11" t="e">
        <f>VLOOKUP('Indtast her'!#REF!,Data!$A$2:$C$3,3)</f>
        <v>#REF!</v>
      </c>
      <c r="N11" t="e">
        <f>VLOOKUP('Indtast her'!#REF!,Data!$K$2:$M$104,1)</f>
        <v>#REF!</v>
      </c>
      <c r="O11" t="e">
        <f>VLOOKUP('Indtast her'!#REF!,Data!$K$2:$M$104,2)</f>
        <v>#REF!</v>
      </c>
      <c r="P11" s="1"/>
      <c r="Q11" t="e">
        <f>UPPER('Indtast her'!#REF!)</f>
        <v>#REF!</v>
      </c>
    </row>
    <row r="12" spans="1:19">
      <c r="A12">
        <f t="shared" si="1"/>
        <v>111</v>
      </c>
      <c r="B12" t="e">
        <f>VLOOKUP(C12,Data!$F$2:$H$5,3)</f>
        <v>#N/A</v>
      </c>
      <c r="C12" t="str">
        <f>UPPER('Indtast her'!E11)</f>
        <v/>
      </c>
      <c r="D12" t="str">
        <f>UPPER('Indtast her'!C11 &amp;'Indtast her'!D11)</f>
        <v/>
      </c>
      <c r="F12" t="str">
        <f t="shared" si="2"/>
        <v/>
      </c>
      <c r="G12" t="str">
        <f t="shared" si="2"/>
        <v/>
      </c>
      <c r="H12" t="str">
        <f t="shared" si="2"/>
        <v/>
      </c>
      <c r="I12" t="str">
        <f t="shared" si="2"/>
        <v/>
      </c>
      <c r="J12" t="str">
        <f t="shared" si="3"/>
        <v/>
      </c>
      <c r="K12" t="str">
        <f>PROPER('Indtast her'!B11)</f>
        <v/>
      </c>
      <c r="L12" t="str">
        <f>PROPER('Indtast her'!A11)</f>
        <v/>
      </c>
      <c r="M12" t="e">
        <f>VLOOKUP('Indtast her'!C11,Data!$A$2:$C$3,3)</f>
        <v>#N/A</v>
      </c>
      <c r="N12" t="e">
        <f>VLOOKUP('Indtast her'!F11,Data!$K$2:$M$104,1)</f>
        <v>#N/A</v>
      </c>
      <c r="O12" t="e">
        <f>VLOOKUP('Indtast her'!F11,Data!$K$2:$M$104,2)</f>
        <v>#N/A</v>
      </c>
      <c r="P12" s="1"/>
      <c r="Q12" t="str">
        <f>UPPER('Indtast her'!G11)</f>
        <v/>
      </c>
    </row>
    <row r="13" spans="1:19">
      <c r="A13">
        <f t="shared" si="1"/>
        <v>112</v>
      </c>
      <c r="B13">
        <f>VLOOKUP(C13,Data!$F$2:$H$5,3)</f>
        <v>1</v>
      </c>
      <c r="C13" t="str">
        <f>UPPER('Indtast her'!E6)</f>
        <v>C</v>
      </c>
      <c r="D13" t="str">
        <f>UPPER('Indtast her'!C6 &amp;'Indtast her'!D6)</f>
        <v>HM</v>
      </c>
      <c r="F13" t="str">
        <f t="shared" si="2"/>
        <v>Y</v>
      </c>
      <c r="G13" t="str">
        <f t="shared" si="2"/>
        <v>Y</v>
      </c>
      <c r="H13" t="str">
        <f t="shared" si="2"/>
        <v>Y</v>
      </c>
      <c r="I13" t="str">
        <f t="shared" si="2"/>
        <v>Y</v>
      </c>
      <c r="J13" t="str">
        <f t="shared" si="3"/>
        <v>N</v>
      </c>
      <c r="K13" t="str">
        <f>PROPER('Indtast her'!B6)</f>
        <v>Thomsen</v>
      </c>
      <c r="L13" t="str">
        <f>PROPER('Indtast her'!A6)</f>
        <v>Henrik</v>
      </c>
      <c r="M13" t="str">
        <f>VLOOKUP('Indtast her'!C6,Data!$A$2:$C$3,3)</f>
        <v>M</v>
      </c>
      <c r="N13" t="str">
        <f>VLOOKUP('Indtast her'!F6,Data!$K$2:$M$104,1)</f>
        <v>FRV</v>
      </c>
      <c r="O13" t="str">
        <f>VLOOKUP('Indtast her'!F6,Data!$K$2:$M$104,2)</f>
        <v>Frederiksværk Bueskytteforening</v>
      </c>
      <c r="P13" s="1"/>
      <c r="Q13" t="str">
        <f>UPPER('Indtast her'!G6)</f>
        <v>2</v>
      </c>
    </row>
    <row r="14" spans="1:19">
      <c r="A14">
        <f t="shared" si="1"/>
        <v>113</v>
      </c>
      <c r="B14" t="e">
        <f>VLOOKUP(C14,Data!$F$2:$H$5,3)</f>
        <v>#N/A</v>
      </c>
      <c r="C14" t="str">
        <f>UPPER('Indtast her'!E13)</f>
        <v/>
      </c>
      <c r="D14" t="str">
        <f>UPPER('Indtast her'!C13 &amp;'Indtast her'!D13)</f>
        <v/>
      </c>
      <c r="F14" t="str">
        <f t="shared" si="2"/>
        <v/>
      </c>
      <c r="G14" t="str">
        <f t="shared" si="2"/>
        <v/>
      </c>
      <c r="H14" t="str">
        <f t="shared" si="2"/>
        <v/>
      </c>
      <c r="I14" t="str">
        <f t="shared" si="2"/>
        <v/>
      </c>
      <c r="J14" t="str">
        <f t="shared" si="3"/>
        <v/>
      </c>
      <c r="K14" t="str">
        <f>PROPER('Indtast her'!B13)</f>
        <v/>
      </c>
      <c r="L14" t="str">
        <f>PROPER('Indtast her'!A13)</f>
        <v/>
      </c>
      <c r="M14" t="e">
        <f>VLOOKUP('Indtast her'!C13,Data!$A$2:$C$3,3)</f>
        <v>#N/A</v>
      </c>
      <c r="N14" t="e">
        <f>VLOOKUP('Indtast her'!F13,Data!$K$2:$M$104,1)</f>
        <v>#N/A</v>
      </c>
      <c r="O14" t="e">
        <f>VLOOKUP('Indtast her'!F13,Data!$K$2:$M$104,2)</f>
        <v>#N/A</v>
      </c>
      <c r="P14" s="1"/>
      <c r="Q14" t="str">
        <f>UPPER('Indtast her'!G13)</f>
        <v/>
      </c>
    </row>
    <row r="15" spans="1:19">
      <c r="A15">
        <f t="shared" si="1"/>
        <v>114</v>
      </c>
      <c r="B15" t="e">
        <f>VLOOKUP(C15,Data!$F$2:$H$5,3)</f>
        <v>#N/A</v>
      </c>
      <c r="C15" t="str">
        <f>UPPER('Indtast her'!E14)</f>
        <v/>
      </c>
      <c r="D15" t="str">
        <f>UPPER('Indtast her'!C14 &amp;'Indtast her'!D14)</f>
        <v/>
      </c>
      <c r="F15" t="str">
        <f t="shared" si="2"/>
        <v/>
      </c>
      <c r="G15" t="str">
        <f t="shared" si="2"/>
        <v/>
      </c>
      <c r="H15" t="str">
        <f t="shared" si="2"/>
        <v/>
      </c>
      <c r="I15" t="str">
        <f t="shared" si="2"/>
        <v/>
      </c>
      <c r="J15" t="str">
        <f t="shared" si="3"/>
        <v/>
      </c>
      <c r="K15" t="str">
        <f>PROPER('Indtast her'!B14)</f>
        <v/>
      </c>
      <c r="L15" t="str">
        <f>PROPER('Indtast her'!A14)</f>
        <v/>
      </c>
      <c r="M15" t="e">
        <f>VLOOKUP('Indtast her'!C14,Data!$A$2:$C$3,3)</f>
        <v>#N/A</v>
      </c>
      <c r="N15" t="e">
        <f>VLOOKUP('Indtast her'!F14,Data!$K$2:$M$104,1)</f>
        <v>#N/A</v>
      </c>
      <c r="O15" t="e">
        <f>VLOOKUP('Indtast her'!F14,Data!$K$2:$M$104,2)</f>
        <v>#N/A</v>
      </c>
      <c r="P15" s="1"/>
      <c r="Q15" t="str">
        <f>UPPER('Indtast her'!G14)</f>
        <v/>
      </c>
    </row>
    <row r="16" spans="1:19">
      <c r="A16">
        <f t="shared" si="1"/>
        <v>115</v>
      </c>
      <c r="B16" t="e">
        <f>VLOOKUP(C16,Data!$F$2:$H$5,3)</f>
        <v>#N/A</v>
      </c>
      <c r="C16" t="str">
        <f>UPPER('Indtast her'!E15)</f>
        <v/>
      </c>
      <c r="D16" t="str">
        <f>UPPER('Indtast her'!C15 &amp;'Indtast her'!D15)</f>
        <v/>
      </c>
      <c r="F16" t="str">
        <f t="shared" si="2"/>
        <v/>
      </c>
      <c r="G16" t="str">
        <f t="shared" si="2"/>
        <v/>
      </c>
      <c r="H16" t="str">
        <f t="shared" si="2"/>
        <v/>
      </c>
      <c r="I16" t="str">
        <f t="shared" si="2"/>
        <v/>
      </c>
      <c r="J16" t="str">
        <f t="shared" si="3"/>
        <v/>
      </c>
      <c r="K16" t="str">
        <f>PROPER('Indtast her'!B15)</f>
        <v/>
      </c>
      <c r="L16" t="str">
        <f>PROPER('Indtast her'!A15)</f>
        <v/>
      </c>
      <c r="M16" t="e">
        <f>VLOOKUP('Indtast her'!C15,Data!$A$2:$C$3,3)</f>
        <v>#N/A</v>
      </c>
      <c r="N16" t="e">
        <f>VLOOKUP('Indtast her'!F15,Data!$K$2:$M$104,1)</f>
        <v>#N/A</v>
      </c>
      <c r="O16" t="e">
        <f>VLOOKUP('Indtast her'!F15,Data!$K$2:$M$104,2)</f>
        <v>#N/A</v>
      </c>
      <c r="P16" s="1"/>
      <c r="Q16" t="str">
        <f>UPPER('Indtast her'!G15)</f>
        <v/>
      </c>
    </row>
    <row r="17" spans="1:17">
      <c r="A17">
        <f t="shared" si="1"/>
        <v>116</v>
      </c>
      <c r="B17" t="e">
        <f>VLOOKUP(C17,Data!$F$2:$H$5,3)</f>
        <v>#N/A</v>
      </c>
      <c r="C17" t="str">
        <f>UPPER('Indtast her'!E16)</f>
        <v/>
      </c>
      <c r="D17" t="str">
        <f>UPPER('Indtast her'!C16 &amp;'Indtast her'!D16)</f>
        <v/>
      </c>
      <c r="F17" t="str">
        <f t="shared" si="2"/>
        <v/>
      </c>
      <c r="G17" t="str">
        <f t="shared" si="2"/>
        <v/>
      </c>
      <c r="H17" t="str">
        <f t="shared" si="2"/>
        <v/>
      </c>
      <c r="I17" t="str">
        <f t="shared" si="2"/>
        <v/>
      </c>
      <c r="J17" t="str">
        <f t="shared" si="3"/>
        <v/>
      </c>
      <c r="K17" t="str">
        <f>PROPER('Indtast her'!B16)</f>
        <v/>
      </c>
      <c r="L17" t="str">
        <f>PROPER('Indtast her'!A16)</f>
        <v/>
      </c>
      <c r="M17" t="e">
        <f>VLOOKUP('Indtast her'!C16,Data!$A$2:$C$3,3)</f>
        <v>#N/A</v>
      </c>
      <c r="N17" t="e">
        <f>VLOOKUP('Indtast her'!F16,Data!$K$2:$M$104,1)</f>
        <v>#N/A</v>
      </c>
      <c r="O17" t="e">
        <f>VLOOKUP('Indtast her'!F16,Data!$K$2:$M$104,2)</f>
        <v>#N/A</v>
      </c>
      <c r="P17" s="1"/>
      <c r="Q17" t="str">
        <f>UPPER('Indtast her'!G16)</f>
        <v/>
      </c>
    </row>
    <row r="18" spans="1:17">
      <c r="A18">
        <f t="shared" si="1"/>
        <v>117</v>
      </c>
      <c r="B18" t="e">
        <f>VLOOKUP(C18,Data!$F$2:$H$5,3)</f>
        <v>#N/A</v>
      </c>
      <c r="C18" t="str">
        <f>UPPER('Indtast her'!E17)</f>
        <v/>
      </c>
      <c r="D18" t="str">
        <f>UPPER('Indtast her'!C17 &amp;'Indtast her'!D17)</f>
        <v/>
      </c>
      <c r="F18" t="str">
        <f t="shared" si="2"/>
        <v/>
      </c>
      <c r="G18" t="str">
        <f t="shared" si="2"/>
        <v/>
      </c>
      <c r="H18" t="str">
        <f t="shared" si="2"/>
        <v/>
      </c>
      <c r="I18" t="str">
        <f t="shared" si="2"/>
        <v/>
      </c>
      <c r="J18" t="str">
        <f t="shared" si="3"/>
        <v/>
      </c>
      <c r="K18" t="str">
        <f>PROPER('Indtast her'!B17)</f>
        <v/>
      </c>
      <c r="L18" t="str">
        <f>PROPER('Indtast her'!A17)</f>
        <v/>
      </c>
      <c r="M18" t="e">
        <f>VLOOKUP('Indtast her'!C17,Data!$A$2:$C$3,3)</f>
        <v>#N/A</v>
      </c>
      <c r="N18" t="e">
        <f>VLOOKUP('Indtast her'!F17,Data!$K$2:$M$104,1)</f>
        <v>#N/A</v>
      </c>
      <c r="O18" t="e">
        <f>VLOOKUP('Indtast her'!F17,Data!$K$2:$M$104,2)</f>
        <v>#N/A</v>
      </c>
      <c r="P18" s="1"/>
      <c r="Q18" t="str">
        <f>UPPER('Indtast her'!G17)</f>
        <v/>
      </c>
    </row>
    <row r="19" spans="1:17">
      <c r="A19">
        <f t="shared" si="1"/>
        <v>118</v>
      </c>
      <c r="B19" t="e">
        <f>VLOOKUP(C19,Data!$F$2:$H$5,3)</f>
        <v>#N/A</v>
      </c>
      <c r="C19" t="str">
        <f>UPPER('Indtast her'!E18)</f>
        <v/>
      </c>
      <c r="D19" t="str">
        <f>UPPER('Indtast her'!C18 &amp;'Indtast her'!D18)</f>
        <v/>
      </c>
      <c r="F19" t="str">
        <f t="shared" si="2"/>
        <v/>
      </c>
      <c r="G19" t="str">
        <f t="shared" si="2"/>
        <v/>
      </c>
      <c r="H19" t="str">
        <f t="shared" si="2"/>
        <v/>
      </c>
      <c r="I19" t="str">
        <f t="shared" si="2"/>
        <v/>
      </c>
      <c r="J19" t="str">
        <f t="shared" si="3"/>
        <v/>
      </c>
      <c r="K19" t="str">
        <f>PROPER('Indtast her'!B18)</f>
        <v/>
      </c>
      <c r="L19" t="str">
        <f>PROPER('Indtast her'!A18)</f>
        <v/>
      </c>
      <c r="M19" t="e">
        <f>VLOOKUP('Indtast her'!C18,Data!$A$2:$C$3,3)</f>
        <v>#N/A</v>
      </c>
      <c r="N19" t="e">
        <f>VLOOKUP('Indtast her'!F18,Data!$K$2:$M$104,1)</f>
        <v>#N/A</v>
      </c>
      <c r="O19" t="e">
        <f>VLOOKUP('Indtast her'!F18,Data!$K$2:$M$104,2)</f>
        <v>#N/A</v>
      </c>
      <c r="P19" s="1"/>
      <c r="Q19" t="str">
        <f>UPPER('Indtast her'!G18)</f>
        <v/>
      </c>
    </row>
    <row r="20" spans="1:17">
      <c r="A20">
        <f t="shared" si="1"/>
        <v>119</v>
      </c>
      <c r="B20" t="e">
        <f>VLOOKUP(C20,Data!$F$2:$H$5,3)</f>
        <v>#N/A</v>
      </c>
      <c r="C20" t="str">
        <f>UPPER('Indtast her'!E19)</f>
        <v/>
      </c>
      <c r="D20" t="str">
        <f>UPPER('Indtast her'!C19 &amp;'Indtast her'!D19)</f>
        <v/>
      </c>
      <c r="F20" t="str">
        <f t="shared" si="2"/>
        <v/>
      </c>
      <c r="G20" t="str">
        <f t="shared" si="2"/>
        <v/>
      </c>
      <c r="H20" t="str">
        <f t="shared" si="2"/>
        <v/>
      </c>
      <c r="I20" t="str">
        <f t="shared" si="2"/>
        <v/>
      </c>
      <c r="J20" t="str">
        <f t="shared" si="3"/>
        <v/>
      </c>
      <c r="K20" t="str">
        <f>PROPER('Indtast her'!B19)</f>
        <v/>
      </c>
      <c r="L20" t="str">
        <f>PROPER('Indtast her'!A19)</f>
        <v/>
      </c>
      <c r="M20" t="e">
        <f>VLOOKUP('Indtast her'!C19,Data!$A$2:$C$3,3)</f>
        <v>#N/A</v>
      </c>
      <c r="N20" t="e">
        <f>VLOOKUP('Indtast her'!F19,Data!$K$2:$M$104,1)</f>
        <v>#N/A</v>
      </c>
      <c r="O20" t="e">
        <f>VLOOKUP('Indtast her'!F19,Data!$K$2:$M$104,2)</f>
        <v>#N/A</v>
      </c>
      <c r="P20" s="1"/>
      <c r="Q20" t="str">
        <f>UPPER('Indtast her'!G19)</f>
        <v/>
      </c>
    </row>
    <row r="21" spans="1:17">
      <c r="A21">
        <f t="shared" si="1"/>
        <v>120</v>
      </c>
      <c r="B21" t="e">
        <f>VLOOKUP(C21,Data!$F$2:$H$5,3)</f>
        <v>#N/A</v>
      </c>
      <c r="C21" t="str">
        <f>UPPER('Indtast her'!E20)</f>
        <v/>
      </c>
      <c r="D21" t="str">
        <f>UPPER('Indtast her'!C20 &amp;'Indtast her'!D20)</f>
        <v/>
      </c>
      <c r="F21" t="str">
        <f t="shared" si="2"/>
        <v/>
      </c>
      <c r="G21" t="str">
        <f t="shared" si="2"/>
        <v/>
      </c>
      <c r="H21" t="str">
        <f t="shared" si="2"/>
        <v/>
      </c>
      <c r="I21" t="str">
        <f t="shared" si="2"/>
        <v/>
      </c>
      <c r="J21" t="str">
        <f t="shared" si="3"/>
        <v/>
      </c>
      <c r="K21" t="str">
        <f>PROPER('Indtast her'!B20)</f>
        <v/>
      </c>
      <c r="L21" t="str">
        <f>PROPER('Indtast her'!A20)</f>
        <v/>
      </c>
      <c r="M21" t="e">
        <f>VLOOKUP('Indtast her'!C20,Data!$A$2:$C$3,3)</f>
        <v>#N/A</v>
      </c>
      <c r="N21" t="e">
        <f>VLOOKUP('Indtast her'!F20,Data!$K$2:$M$104,1)</f>
        <v>#N/A</v>
      </c>
      <c r="O21" t="e">
        <f>VLOOKUP('Indtast her'!F20,Data!$K$2:$M$104,2)</f>
        <v>#N/A</v>
      </c>
      <c r="P21" s="1"/>
      <c r="Q21" t="str">
        <f>UPPER('Indtast her'!G20)</f>
        <v/>
      </c>
    </row>
    <row r="22" spans="1:17">
      <c r="A22">
        <f t="shared" si="1"/>
        <v>121</v>
      </c>
      <c r="B22" t="e">
        <f>VLOOKUP(C22,Data!$F$2:$H$5,3)</f>
        <v>#N/A</v>
      </c>
      <c r="C22" t="str">
        <f>UPPER('Indtast her'!E21)</f>
        <v/>
      </c>
      <c r="D22" t="str">
        <f>UPPER('Indtast her'!C21 &amp;'Indtast her'!D21)</f>
        <v/>
      </c>
      <c r="F22" t="str">
        <f t="shared" si="2"/>
        <v/>
      </c>
      <c r="G22" t="str">
        <f t="shared" si="2"/>
        <v/>
      </c>
      <c r="H22" t="str">
        <f t="shared" si="2"/>
        <v/>
      </c>
      <c r="I22" t="str">
        <f t="shared" si="2"/>
        <v/>
      </c>
      <c r="J22" t="str">
        <f t="shared" si="3"/>
        <v/>
      </c>
      <c r="K22" t="str">
        <f>PROPER('Indtast her'!B21)</f>
        <v/>
      </c>
      <c r="L22" t="str">
        <f>PROPER('Indtast her'!A21)</f>
        <v/>
      </c>
      <c r="M22" t="e">
        <f>VLOOKUP('Indtast her'!C21,Data!$A$2:$C$3,3)</f>
        <v>#N/A</v>
      </c>
      <c r="N22" t="e">
        <f>VLOOKUP('Indtast her'!F21,Data!$K$2:$M$104,1)</f>
        <v>#N/A</v>
      </c>
      <c r="O22" t="e">
        <f>VLOOKUP('Indtast her'!F21,Data!$K$2:$M$104,2)</f>
        <v>#N/A</v>
      </c>
      <c r="P22" s="1"/>
      <c r="Q22" t="str">
        <f>UPPER('Indtast her'!G21)</f>
        <v/>
      </c>
    </row>
    <row r="23" spans="1:17">
      <c r="A23">
        <f t="shared" si="1"/>
        <v>122</v>
      </c>
      <c r="B23" t="e">
        <f>VLOOKUP(C23,Data!$F$2:$H$5,3)</f>
        <v>#N/A</v>
      </c>
      <c r="C23" t="str">
        <f>UPPER('Indtast her'!E22)</f>
        <v/>
      </c>
      <c r="D23" t="str">
        <f>UPPER('Indtast her'!C22 &amp;'Indtast her'!D22)</f>
        <v/>
      </c>
      <c r="F23" t="str">
        <f t="shared" si="2"/>
        <v/>
      </c>
      <c r="G23" t="str">
        <f t="shared" si="2"/>
        <v/>
      </c>
      <c r="H23" t="str">
        <f t="shared" si="2"/>
        <v/>
      </c>
      <c r="I23" t="str">
        <f t="shared" si="2"/>
        <v/>
      </c>
      <c r="J23" t="str">
        <f t="shared" si="3"/>
        <v/>
      </c>
      <c r="K23" t="str">
        <f>PROPER('Indtast her'!B22)</f>
        <v/>
      </c>
      <c r="L23" t="str">
        <f>PROPER('Indtast her'!A22)</f>
        <v/>
      </c>
      <c r="M23" t="e">
        <f>VLOOKUP('Indtast her'!C22,Data!$A$2:$C$3,3)</f>
        <v>#N/A</v>
      </c>
      <c r="N23" t="e">
        <f>VLOOKUP('Indtast her'!F22,Data!$K$2:$M$104,1)</f>
        <v>#N/A</v>
      </c>
      <c r="O23" t="e">
        <f>VLOOKUP('Indtast her'!F22,Data!$K$2:$M$104,2)</f>
        <v>#N/A</v>
      </c>
      <c r="P23" s="1"/>
      <c r="Q23" t="str">
        <f>UPPER('Indtast her'!G22)</f>
        <v/>
      </c>
    </row>
    <row r="24" spans="1:17">
      <c r="A24">
        <f t="shared" si="1"/>
        <v>123</v>
      </c>
      <c r="B24" t="e">
        <f>VLOOKUP(C24,Data!$F$2:$H$5,3)</f>
        <v>#N/A</v>
      </c>
      <c r="C24" t="str">
        <f>UPPER('Indtast her'!E23)</f>
        <v/>
      </c>
      <c r="D24" t="str">
        <f>UPPER('Indtast her'!C23 &amp;'Indtast her'!D23)</f>
        <v/>
      </c>
      <c r="F24" t="str">
        <f t="shared" si="2"/>
        <v/>
      </c>
      <c r="G24" t="str">
        <f t="shared" si="2"/>
        <v/>
      </c>
      <c r="H24" t="str">
        <f t="shared" si="2"/>
        <v/>
      </c>
      <c r="I24" t="str">
        <f t="shared" si="2"/>
        <v/>
      </c>
      <c r="J24" t="str">
        <f t="shared" si="3"/>
        <v/>
      </c>
      <c r="K24" t="str">
        <f>PROPER('Indtast her'!B23)</f>
        <v/>
      </c>
      <c r="L24" t="str">
        <f>PROPER('Indtast her'!A23)</f>
        <v/>
      </c>
      <c r="M24" t="e">
        <f>VLOOKUP('Indtast her'!C23,Data!$A$2:$C$3,3)</f>
        <v>#N/A</v>
      </c>
      <c r="N24" t="e">
        <f>VLOOKUP('Indtast her'!F23,Data!$K$2:$M$104,1)</f>
        <v>#N/A</v>
      </c>
      <c r="O24" t="e">
        <f>VLOOKUP('Indtast her'!F23,Data!$K$2:$M$104,2)</f>
        <v>#N/A</v>
      </c>
      <c r="P24" s="1"/>
      <c r="Q24" t="str">
        <f>UPPER('Indtast her'!G23)</f>
        <v/>
      </c>
    </row>
    <row r="25" spans="1:17">
      <c r="A25">
        <f t="shared" si="1"/>
        <v>124</v>
      </c>
      <c r="B25" t="e">
        <f>VLOOKUP(C25,Data!$F$2:$H$5,3)</f>
        <v>#N/A</v>
      </c>
      <c r="C25" t="str">
        <f>UPPER('Indtast her'!E24)</f>
        <v/>
      </c>
      <c r="D25" t="str">
        <f>UPPER('Indtast her'!C24 &amp;'Indtast her'!D24)</f>
        <v/>
      </c>
      <c r="F25" t="str">
        <f t="shared" si="2"/>
        <v/>
      </c>
      <c r="G25" t="str">
        <f t="shared" si="2"/>
        <v/>
      </c>
      <c r="H25" t="str">
        <f t="shared" si="2"/>
        <v/>
      </c>
      <c r="I25" t="str">
        <f t="shared" si="2"/>
        <v/>
      </c>
      <c r="J25" t="str">
        <f t="shared" si="3"/>
        <v/>
      </c>
      <c r="K25" t="str">
        <f>PROPER('Indtast her'!B24)</f>
        <v/>
      </c>
      <c r="L25" t="str">
        <f>PROPER('Indtast her'!A24)</f>
        <v/>
      </c>
      <c r="M25" t="e">
        <f>VLOOKUP('Indtast her'!C24,Data!$A$2:$C$3,3)</f>
        <v>#N/A</v>
      </c>
      <c r="N25" t="e">
        <f>VLOOKUP('Indtast her'!F24,Data!$K$2:$M$104,1)</f>
        <v>#N/A</v>
      </c>
      <c r="O25" t="e">
        <f>VLOOKUP('Indtast her'!F24,Data!$K$2:$M$104,2)</f>
        <v>#N/A</v>
      </c>
      <c r="P25" s="1"/>
      <c r="Q25" t="str">
        <f>UPPER('Indtast her'!G24)</f>
        <v/>
      </c>
    </row>
    <row r="26" spans="1:17">
      <c r="A26">
        <f t="shared" si="1"/>
        <v>125</v>
      </c>
      <c r="B26" t="e">
        <f>VLOOKUP(C26,Data!$F$2:$H$5,3)</f>
        <v>#REF!</v>
      </c>
      <c r="C26" t="e">
        <f>UPPER('Indtast her'!#REF!)</f>
        <v>#REF!</v>
      </c>
      <c r="D26" t="e">
        <f>UPPER('Indtast her'!#REF! &amp;'Indtast her'!#REF!)</f>
        <v>#REF!</v>
      </c>
      <c r="F26" t="e">
        <f t="shared" si="2"/>
        <v>#REF!</v>
      </c>
      <c r="G26" t="e">
        <f t="shared" si="2"/>
        <v>#REF!</v>
      </c>
      <c r="H26" t="e">
        <f t="shared" si="2"/>
        <v>#REF!</v>
      </c>
      <c r="I26" t="e">
        <f t="shared" si="2"/>
        <v>#REF!</v>
      </c>
      <c r="J26" t="e">
        <f t="shared" si="3"/>
        <v>#REF!</v>
      </c>
      <c r="K26" t="e">
        <f>PROPER('Indtast her'!#REF!)</f>
        <v>#REF!</v>
      </c>
      <c r="L26" t="e">
        <f>PROPER('Indtast her'!#REF!)</f>
        <v>#REF!</v>
      </c>
      <c r="M26" t="e">
        <f>VLOOKUP('Indtast her'!#REF!,Data!$A$2:$C$3,3)</f>
        <v>#REF!</v>
      </c>
      <c r="N26" t="e">
        <f>VLOOKUP('Indtast her'!#REF!,Data!$K$2:$M$104,1)</f>
        <v>#REF!</v>
      </c>
      <c r="O26" t="e">
        <f>VLOOKUP('Indtast her'!#REF!,Data!$K$2:$M$104,2)</f>
        <v>#REF!</v>
      </c>
      <c r="P26" s="1"/>
      <c r="Q26" t="e">
        <f>UPPER('Indtast her'!#REF!)</f>
        <v>#REF!</v>
      </c>
    </row>
    <row r="27" spans="1:17">
      <c r="A27">
        <f t="shared" si="1"/>
        <v>126</v>
      </c>
      <c r="B27" t="e">
        <f>VLOOKUP(C27,Data!$F$2:$H$5,3)</f>
        <v>#REF!</v>
      </c>
      <c r="C27" t="e">
        <f>UPPER('Indtast her'!#REF!)</f>
        <v>#REF!</v>
      </c>
      <c r="D27" t="e">
        <f>UPPER('Indtast her'!#REF! &amp;'Indtast her'!#REF!)</f>
        <v>#REF!</v>
      </c>
      <c r="F27" t="e">
        <f t="shared" si="2"/>
        <v>#REF!</v>
      </c>
      <c r="G27" t="e">
        <f t="shared" si="2"/>
        <v>#REF!</v>
      </c>
      <c r="H27" t="e">
        <f t="shared" si="2"/>
        <v>#REF!</v>
      </c>
      <c r="I27" t="e">
        <f t="shared" si="2"/>
        <v>#REF!</v>
      </c>
      <c r="J27" t="e">
        <f t="shared" si="3"/>
        <v>#REF!</v>
      </c>
      <c r="K27" t="e">
        <f>PROPER('Indtast her'!#REF!)</f>
        <v>#REF!</v>
      </c>
      <c r="L27" t="e">
        <f>PROPER('Indtast her'!#REF!)</f>
        <v>#REF!</v>
      </c>
      <c r="M27" t="e">
        <f>VLOOKUP('Indtast her'!#REF!,Data!$A$2:$C$3,3)</f>
        <v>#REF!</v>
      </c>
      <c r="N27" t="e">
        <f>VLOOKUP('Indtast her'!#REF!,Data!$K$2:$M$104,1)</f>
        <v>#REF!</v>
      </c>
      <c r="O27" t="e">
        <f>VLOOKUP('Indtast her'!#REF!,Data!$K$2:$M$104,2)</f>
        <v>#REF!</v>
      </c>
      <c r="P27" s="1"/>
      <c r="Q27" t="e">
        <f>UPPER('Indtast her'!#REF!)</f>
        <v>#REF!</v>
      </c>
    </row>
    <row r="28" spans="1:17">
      <c r="A28">
        <f t="shared" si="1"/>
        <v>127</v>
      </c>
      <c r="B28" t="e">
        <f>VLOOKUP(C28,Data!$F$2:$H$5,3)</f>
        <v>#REF!</v>
      </c>
      <c r="C28" t="e">
        <f>UPPER('Indtast her'!#REF!)</f>
        <v>#REF!</v>
      </c>
      <c r="D28" t="e">
        <f>UPPER('Indtast her'!#REF! &amp;'Indtast her'!#REF!)</f>
        <v>#REF!</v>
      </c>
      <c r="F28" t="e">
        <f t="shared" si="2"/>
        <v>#REF!</v>
      </c>
      <c r="G28" t="e">
        <f t="shared" si="2"/>
        <v>#REF!</v>
      </c>
      <c r="H28" t="e">
        <f t="shared" si="2"/>
        <v>#REF!</v>
      </c>
      <c r="I28" t="e">
        <f t="shared" si="2"/>
        <v>#REF!</v>
      </c>
      <c r="J28" t="e">
        <f t="shared" si="3"/>
        <v>#REF!</v>
      </c>
      <c r="K28" t="e">
        <f>PROPER('Indtast her'!#REF!)</f>
        <v>#REF!</v>
      </c>
      <c r="L28" t="e">
        <f>PROPER('Indtast her'!#REF!)</f>
        <v>#REF!</v>
      </c>
      <c r="M28" t="e">
        <f>VLOOKUP('Indtast her'!#REF!,Data!$A$2:$C$3,3)</f>
        <v>#REF!</v>
      </c>
      <c r="N28" t="e">
        <f>VLOOKUP('Indtast her'!#REF!,Data!$K$2:$M$104,1)</f>
        <v>#REF!</v>
      </c>
      <c r="O28" t="e">
        <f>VLOOKUP('Indtast her'!#REF!,Data!$K$2:$M$104,2)</f>
        <v>#REF!</v>
      </c>
      <c r="P28" s="1"/>
      <c r="Q28" t="e">
        <f>UPPER('Indtast her'!#REF!)</f>
        <v>#REF!</v>
      </c>
    </row>
    <row r="29" spans="1:17">
      <c r="A29">
        <f t="shared" si="1"/>
        <v>128</v>
      </c>
      <c r="B29" t="e">
        <f>VLOOKUP(C29,Data!$F$2:$H$5,3)</f>
        <v>#REF!</v>
      </c>
      <c r="C29" t="e">
        <f>UPPER('Indtast her'!#REF!)</f>
        <v>#REF!</v>
      </c>
      <c r="D29" t="e">
        <f>UPPER('Indtast her'!#REF! &amp;'Indtast her'!#REF!)</f>
        <v>#REF!</v>
      </c>
      <c r="F29" t="e">
        <f t="shared" si="2"/>
        <v>#REF!</v>
      </c>
      <c r="G29" t="e">
        <f t="shared" si="2"/>
        <v>#REF!</v>
      </c>
      <c r="H29" t="e">
        <f t="shared" si="2"/>
        <v>#REF!</v>
      </c>
      <c r="I29" t="e">
        <f t="shared" si="2"/>
        <v>#REF!</v>
      </c>
      <c r="J29" t="e">
        <f t="shared" si="3"/>
        <v>#REF!</v>
      </c>
      <c r="K29" t="e">
        <f>PROPER('Indtast her'!#REF!)</f>
        <v>#REF!</v>
      </c>
      <c r="L29" t="e">
        <f>PROPER('Indtast her'!#REF!)</f>
        <v>#REF!</v>
      </c>
      <c r="M29" t="e">
        <f>VLOOKUP('Indtast her'!#REF!,Data!$A$2:$C$3,3)</f>
        <v>#REF!</v>
      </c>
      <c r="N29" t="e">
        <f>VLOOKUP('Indtast her'!#REF!,Data!$K$2:$M$104,1)</f>
        <v>#REF!</v>
      </c>
      <c r="O29" t="e">
        <f>VLOOKUP('Indtast her'!#REF!,Data!$K$2:$M$104,2)</f>
        <v>#REF!</v>
      </c>
      <c r="P29" s="1"/>
      <c r="Q29" t="e">
        <f>UPPER('Indtast her'!#REF!)</f>
        <v>#REF!</v>
      </c>
    </row>
    <row r="30" spans="1:17">
      <c r="A30">
        <f t="shared" si="1"/>
        <v>129</v>
      </c>
      <c r="B30" t="e">
        <f>VLOOKUP(C30,Data!$F$2:$H$5,3)</f>
        <v>#REF!</v>
      </c>
      <c r="C30" t="e">
        <f>UPPER('Indtast her'!#REF!)</f>
        <v>#REF!</v>
      </c>
      <c r="D30" t="e">
        <f>UPPER('Indtast her'!#REF! &amp;'Indtast her'!#REF!)</f>
        <v>#REF!</v>
      </c>
      <c r="F30" t="e">
        <f t="shared" si="2"/>
        <v>#REF!</v>
      </c>
      <c r="G30" t="e">
        <f t="shared" si="2"/>
        <v>#REF!</v>
      </c>
      <c r="H30" t="e">
        <f t="shared" si="2"/>
        <v>#REF!</v>
      </c>
      <c r="I30" t="e">
        <f t="shared" si="2"/>
        <v>#REF!</v>
      </c>
      <c r="J30" t="e">
        <f t="shared" si="3"/>
        <v>#REF!</v>
      </c>
      <c r="K30" t="e">
        <f>PROPER('Indtast her'!#REF!)</f>
        <v>#REF!</v>
      </c>
      <c r="L30" t="e">
        <f>PROPER('Indtast her'!#REF!)</f>
        <v>#REF!</v>
      </c>
      <c r="M30" t="e">
        <f>VLOOKUP('Indtast her'!#REF!,Data!$A$2:$C$3,3)</f>
        <v>#REF!</v>
      </c>
      <c r="N30" t="e">
        <f>VLOOKUP('Indtast her'!#REF!,Data!$K$2:$M$104,1)</f>
        <v>#REF!</v>
      </c>
      <c r="O30" t="e">
        <f>VLOOKUP('Indtast her'!#REF!,Data!$K$2:$M$104,2)</f>
        <v>#REF!</v>
      </c>
      <c r="P30" s="1"/>
      <c r="Q30" t="e">
        <f>UPPER('Indtast her'!#REF!)</f>
        <v>#REF!</v>
      </c>
    </row>
    <row r="31" spans="1:17">
      <c r="A31">
        <f t="shared" si="1"/>
        <v>130</v>
      </c>
      <c r="B31" t="e">
        <f>VLOOKUP(C31,Data!$F$2:$H$5,3)</f>
        <v>#REF!</v>
      </c>
      <c r="C31" t="e">
        <f>UPPER('Indtast her'!#REF!)</f>
        <v>#REF!</v>
      </c>
      <c r="D31" t="e">
        <f>UPPER('Indtast her'!#REF! &amp;'Indtast her'!#REF!)</f>
        <v>#REF!</v>
      </c>
      <c r="F31" t="e">
        <f t="shared" si="2"/>
        <v>#REF!</v>
      </c>
      <c r="G31" t="e">
        <f t="shared" si="2"/>
        <v>#REF!</v>
      </c>
      <c r="H31" t="e">
        <f t="shared" si="2"/>
        <v>#REF!</v>
      </c>
      <c r="I31" t="e">
        <f t="shared" si="2"/>
        <v>#REF!</v>
      </c>
      <c r="J31" t="e">
        <f t="shared" si="3"/>
        <v>#REF!</v>
      </c>
      <c r="K31" t="e">
        <f>PROPER('Indtast her'!#REF!)</f>
        <v>#REF!</v>
      </c>
      <c r="L31" t="e">
        <f>PROPER('Indtast her'!#REF!)</f>
        <v>#REF!</v>
      </c>
      <c r="M31" t="e">
        <f>VLOOKUP('Indtast her'!#REF!,Data!$A$2:$C$3,3)</f>
        <v>#REF!</v>
      </c>
      <c r="N31" t="e">
        <f>VLOOKUP('Indtast her'!#REF!,Data!$K$2:$M$104,1)</f>
        <v>#REF!</v>
      </c>
      <c r="O31" t="e">
        <f>VLOOKUP('Indtast her'!#REF!,Data!$K$2:$M$104,2)</f>
        <v>#REF!</v>
      </c>
      <c r="P31" s="1"/>
      <c r="Q31" t="e">
        <f>UPPER('Indtast her'!#REF!)</f>
        <v>#REF!</v>
      </c>
    </row>
    <row r="32" spans="1:17">
      <c r="A32">
        <f t="shared" si="1"/>
        <v>131</v>
      </c>
      <c r="B32" t="e">
        <f>VLOOKUP(C32,Data!$F$2:$H$5,3)</f>
        <v>#REF!</v>
      </c>
      <c r="C32" t="e">
        <f>UPPER('Indtast her'!#REF!)</f>
        <v>#REF!</v>
      </c>
      <c r="D32" t="e">
        <f>UPPER('Indtast her'!#REF! &amp;'Indtast her'!#REF!)</f>
        <v>#REF!</v>
      </c>
      <c r="F32" t="e">
        <f t="shared" si="2"/>
        <v>#REF!</v>
      </c>
      <c r="G32" t="e">
        <f t="shared" si="2"/>
        <v>#REF!</v>
      </c>
      <c r="H32" t="e">
        <f t="shared" si="2"/>
        <v>#REF!</v>
      </c>
      <c r="I32" t="e">
        <f t="shared" si="2"/>
        <v>#REF!</v>
      </c>
      <c r="J32" t="e">
        <f t="shared" si="3"/>
        <v>#REF!</v>
      </c>
      <c r="K32" t="e">
        <f>PROPER('Indtast her'!#REF!)</f>
        <v>#REF!</v>
      </c>
      <c r="L32" t="e">
        <f>PROPER('Indtast her'!#REF!)</f>
        <v>#REF!</v>
      </c>
      <c r="M32" t="e">
        <f>VLOOKUP('Indtast her'!#REF!,Data!$A$2:$C$3,3)</f>
        <v>#REF!</v>
      </c>
      <c r="N32" t="e">
        <f>VLOOKUP('Indtast her'!#REF!,Data!$K$2:$M$104,1)</f>
        <v>#REF!</v>
      </c>
      <c r="O32" t="e">
        <f>VLOOKUP('Indtast her'!#REF!,Data!$K$2:$M$104,2)</f>
        <v>#REF!</v>
      </c>
      <c r="P32" s="1"/>
      <c r="Q32" t="e">
        <f>UPPER('Indtast her'!#REF!)</f>
        <v>#REF!</v>
      </c>
    </row>
    <row r="33" spans="1:17">
      <c r="A33">
        <f t="shared" si="1"/>
        <v>132</v>
      </c>
      <c r="B33" t="e">
        <f>VLOOKUP(C33,Data!$F$2:$H$5,3)</f>
        <v>#REF!</v>
      </c>
      <c r="C33" t="e">
        <f>UPPER('Indtast her'!#REF!)</f>
        <v>#REF!</v>
      </c>
      <c r="D33" t="e">
        <f>UPPER('Indtast her'!#REF! &amp;'Indtast her'!#REF!)</f>
        <v>#REF!</v>
      </c>
      <c r="F33" t="e">
        <f t="shared" si="2"/>
        <v>#REF!</v>
      </c>
      <c r="G33" t="e">
        <f t="shared" si="2"/>
        <v>#REF!</v>
      </c>
      <c r="H33" t="e">
        <f t="shared" si="2"/>
        <v>#REF!</v>
      </c>
      <c r="I33" t="e">
        <f t="shared" si="2"/>
        <v>#REF!</v>
      </c>
      <c r="J33" t="e">
        <f t="shared" si="3"/>
        <v>#REF!</v>
      </c>
      <c r="K33" t="e">
        <f>PROPER('Indtast her'!#REF!)</f>
        <v>#REF!</v>
      </c>
      <c r="L33" t="e">
        <f>PROPER('Indtast her'!#REF!)</f>
        <v>#REF!</v>
      </c>
      <c r="M33" t="e">
        <f>VLOOKUP('Indtast her'!#REF!,Data!$A$2:$C$3,3)</f>
        <v>#REF!</v>
      </c>
      <c r="N33" t="e">
        <f>VLOOKUP('Indtast her'!#REF!,Data!$K$2:$M$104,1)</f>
        <v>#REF!</v>
      </c>
      <c r="O33" t="e">
        <f>VLOOKUP('Indtast her'!#REF!,Data!$K$2:$M$104,2)</f>
        <v>#REF!</v>
      </c>
      <c r="P33" s="1"/>
      <c r="Q33" t="e">
        <f>UPPER('Indtast her'!#REF!)</f>
        <v>#REF!</v>
      </c>
    </row>
    <row r="34" spans="1:17">
      <c r="A34">
        <f t="shared" si="1"/>
        <v>133</v>
      </c>
      <c r="B34" t="e">
        <f>VLOOKUP(C34,Data!$F$2:$H$5,3)</f>
        <v>#REF!</v>
      </c>
      <c r="C34" t="e">
        <f>UPPER('Indtast her'!#REF!)</f>
        <v>#REF!</v>
      </c>
      <c r="D34" t="e">
        <f>UPPER('Indtast her'!#REF! &amp;'Indtast her'!#REF!)</f>
        <v>#REF!</v>
      </c>
      <c r="F34" t="e">
        <f t="shared" si="2"/>
        <v>#REF!</v>
      </c>
      <c r="G34" t="e">
        <f t="shared" si="2"/>
        <v>#REF!</v>
      </c>
      <c r="H34" t="e">
        <f t="shared" si="2"/>
        <v>#REF!</v>
      </c>
      <c r="I34" t="e">
        <f t="shared" si="2"/>
        <v>#REF!</v>
      </c>
      <c r="J34" t="e">
        <f t="shared" si="3"/>
        <v>#REF!</v>
      </c>
      <c r="K34" t="e">
        <f>PROPER('Indtast her'!#REF!)</f>
        <v>#REF!</v>
      </c>
      <c r="L34" t="e">
        <f>PROPER('Indtast her'!#REF!)</f>
        <v>#REF!</v>
      </c>
      <c r="M34" t="e">
        <f>VLOOKUP('Indtast her'!#REF!,Data!$A$2:$C$3,3)</f>
        <v>#REF!</v>
      </c>
      <c r="N34" t="e">
        <f>VLOOKUP('Indtast her'!#REF!,Data!$K$2:$M$104,1)</f>
        <v>#REF!</v>
      </c>
      <c r="O34" t="e">
        <f>VLOOKUP('Indtast her'!#REF!,Data!$K$2:$M$104,2)</f>
        <v>#REF!</v>
      </c>
      <c r="P34" s="1"/>
      <c r="Q34" t="e">
        <f>UPPER('Indtast her'!#REF!)</f>
        <v>#REF!</v>
      </c>
    </row>
    <row r="35" spans="1:17">
      <c r="A35">
        <f t="shared" si="1"/>
        <v>134</v>
      </c>
      <c r="B35" t="e">
        <f>VLOOKUP(C35,Data!$F$2:$H$5,3)</f>
        <v>#REF!</v>
      </c>
      <c r="C35" t="e">
        <f>UPPER('Indtast her'!#REF!)</f>
        <v>#REF!</v>
      </c>
      <c r="D35" t="e">
        <f>UPPER('Indtast her'!#REF! &amp;'Indtast her'!#REF!)</f>
        <v>#REF!</v>
      </c>
      <c r="F35" t="e">
        <f t="shared" si="2"/>
        <v>#REF!</v>
      </c>
      <c r="G35" t="e">
        <f t="shared" si="2"/>
        <v>#REF!</v>
      </c>
      <c r="H35" t="e">
        <f t="shared" si="2"/>
        <v>#REF!</v>
      </c>
      <c r="I35" t="e">
        <f t="shared" si="2"/>
        <v>#REF!</v>
      </c>
      <c r="J35" t="e">
        <f t="shared" si="3"/>
        <v>#REF!</v>
      </c>
      <c r="K35" t="e">
        <f>PROPER('Indtast her'!#REF!)</f>
        <v>#REF!</v>
      </c>
      <c r="L35" t="e">
        <f>PROPER('Indtast her'!#REF!)</f>
        <v>#REF!</v>
      </c>
      <c r="M35" t="e">
        <f>VLOOKUP('Indtast her'!#REF!,Data!$A$2:$C$3,3)</f>
        <v>#REF!</v>
      </c>
      <c r="N35" t="e">
        <f>VLOOKUP('Indtast her'!#REF!,Data!$K$2:$M$104,1)</f>
        <v>#REF!</v>
      </c>
      <c r="O35" t="e">
        <f>VLOOKUP('Indtast her'!#REF!,Data!$K$2:$M$104,2)</f>
        <v>#REF!</v>
      </c>
      <c r="P35" s="1"/>
      <c r="Q35" t="e">
        <f>UPPER('Indtast her'!#REF!)</f>
        <v>#REF!</v>
      </c>
    </row>
    <row r="36" spans="1:17">
      <c r="A36">
        <f t="shared" si="1"/>
        <v>135</v>
      </c>
      <c r="B36" t="e">
        <f>VLOOKUP(C36,Data!$F$2:$H$5,3)</f>
        <v>#REF!</v>
      </c>
      <c r="C36" t="e">
        <f>UPPER('Indtast her'!#REF!)</f>
        <v>#REF!</v>
      </c>
      <c r="D36" t="e">
        <f>UPPER('Indtast her'!#REF! &amp;'Indtast her'!#REF!)</f>
        <v>#REF!</v>
      </c>
      <c r="F36" t="e">
        <f t="shared" si="2"/>
        <v>#REF!</v>
      </c>
      <c r="G36" t="e">
        <f t="shared" si="2"/>
        <v>#REF!</v>
      </c>
      <c r="H36" t="e">
        <f t="shared" si="2"/>
        <v>#REF!</v>
      </c>
      <c r="I36" t="e">
        <f t="shared" si="2"/>
        <v>#REF!</v>
      </c>
      <c r="J36" t="e">
        <f t="shared" si="3"/>
        <v>#REF!</v>
      </c>
      <c r="K36" t="e">
        <f>PROPER('Indtast her'!#REF!)</f>
        <v>#REF!</v>
      </c>
      <c r="L36" t="e">
        <f>PROPER('Indtast her'!#REF!)</f>
        <v>#REF!</v>
      </c>
      <c r="M36" t="e">
        <f>VLOOKUP('Indtast her'!#REF!,Data!$A$2:$C$3,3)</f>
        <v>#REF!</v>
      </c>
      <c r="N36" t="e">
        <f>VLOOKUP('Indtast her'!#REF!,Data!$K$2:$M$104,1)</f>
        <v>#REF!</v>
      </c>
      <c r="O36" t="e">
        <f>VLOOKUP('Indtast her'!#REF!,Data!$K$2:$M$104,2)</f>
        <v>#REF!</v>
      </c>
      <c r="P36" s="1"/>
      <c r="Q36" t="e">
        <f>UPPER('Indtast her'!#REF!)</f>
        <v>#REF!</v>
      </c>
    </row>
    <row r="37" spans="1:17">
      <c r="A37">
        <f t="shared" si="1"/>
        <v>136</v>
      </c>
      <c r="B37" t="e">
        <f>VLOOKUP(C37,Data!$F$2:$H$5,3)</f>
        <v>#REF!</v>
      </c>
      <c r="C37" t="e">
        <f>UPPER('Indtast her'!#REF!)</f>
        <v>#REF!</v>
      </c>
      <c r="D37" t="e">
        <f>UPPER('Indtast her'!#REF! &amp;'Indtast her'!#REF!)</f>
        <v>#REF!</v>
      </c>
      <c r="F37" t="e">
        <f t="shared" si="2"/>
        <v>#REF!</v>
      </c>
      <c r="G37" t="e">
        <f t="shared" si="2"/>
        <v>#REF!</v>
      </c>
      <c r="H37" t="e">
        <f t="shared" si="2"/>
        <v>#REF!</v>
      </c>
      <c r="I37" t="e">
        <f t="shared" si="2"/>
        <v>#REF!</v>
      </c>
      <c r="J37" t="e">
        <f t="shared" si="3"/>
        <v>#REF!</v>
      </c>
      <c r="K37" t="e">
        <f>PROPER('Indtast her'!#REF!)</f>
        <v>#REF!</v>
      </c>
      <c r="L37" t="e">
        <f>PROPER('Indtast her'!#REF!)</f>
        <v>#REF!</v>
      </c>
      <c r="M37" t="e">
        <f>VLOOKUP('Indtast her'!#REF!,Data!$A$2:$C$3,3)</f>
        <v>#REF!</v>
      </c>
      <c r="N37" t="e">
        <f>VLOOKUP('Indtast her'!#REF!,Data!$K$2:$M$104,1)</f>
        <v>#REF!</v>
      </c>
      <c r="O37" t="e">
        <f>VLOOKUP('Indtast her'!#REF!,Data!$K$2:$M$104,2)</f>
        <v>#REF!</v>
      </c>
      <c r="P37" s="1"/>
      <c r="Q37" t="e">
        <f>UPPER('Indtast her'!#REF!)</f>
        <v>#REF!</v>
      </c>
    </row>
    <row r="38" spans="1:17">
      <c r="A38">
        <f t="shared" si="1"/>
        <v>137</v>
      </c>
      <c r="B38" t="e">
        <f>VLOOKUP(C38,Data!$F$2:$H$5,3)</f>
        <v>#REF!</v>
      </c>
      <c r="C38" t="e">
        <f>UPPER('Indtast her'!#REF!)</f>
        <v>#REF!</v>
      </c>
      <c r="D38" t="e">
        <f>UPPER('Indtast her'!#REF! &amp;'Indtast her'!#REF!)</f>
        <v>#REF!</v>
      </c>
      <c r="F38" t="e">
        <f t="shared" si="2"/>
        <v>#REF!</v>
      </c>
      <c r="G38" t="e">
        <f t="shared" si="2"/>
        <v>#REF!</v>
      </c>
      <c r="H38" t="e">
        <f t="shared" si="2"/>
        <v>#REF!</v>
      </c>
      <c r="I38" t="e">
        <f t="shared" si="2"/>
        <v>#REF!</v>
      </c>
      <c r="J38" t="e">
        <f t="shared" si="3"/>
        <v>#REF!</v>
      </c>
      <c r="K38" t="e">
        <f>PROPER('Indtast her'!#REF!)</f>
        <v>#REF!</v>
      </c>
      <c r="L38" t="e">
        <f>PROPER('Indtast her'!#REF!)</f>
        <v>#REF!</v>
      </c>
      <c r="M38" t="e">
        <f>VLOOKUP('Indtast her'!#REF!,Data!$A$2:$C$3,3)</f>
        <v>#REF!</v>
      </c>
      <c r="N38" t="e">
        <f>VLOOKUP('Indtast her'!#REF!,Data!$K$2:$M$104,1)</f>
        <v>#REF!</v>
      </c>
      <c r="O38" t="e">
        <f>VLOOKUP('Indtast her'!#REF!,Data!$K$2:$M$104,2)</f>
        <v>#REF!</v>
      </c>
      <c r="P38" s="1"/>
      <c r="Q38" t="e">
        <f>UPPER('Indtast her'!#REF!)</f>
        <v>#REF!</v>
      </c>
    </row>
    <row r="39" spans="1:17">
      <c r="A39">
        <f t="shared" si="1"/>
        <v>138</v>
      </c>
      <c r="B39" t="e">
        <f>VLOOKUP(C39,Data!$F$2:$H$5,3)</f>
        <v>#REF!</v>
      </c>
      <c r="C39" t="e">
        <f>UPPER('Indtast her'!#REF!)</f>
        <v>#REF!</v>
      </c>
      <c r="D39" t="e">
        <f>UPPER('Indtast her'!#REF! &amp;'Indtast her'!#REF!)</f>
        <v>#REF!</v>
      </c>
      <c r="F39" t="e">
        <f t="shared" si="2"/>
        <v>#REF!</v>
      </c>
      <c r="G39" t="e">
        <f t="shared" si="2"/>
        <v>#REF!</v>
      </c>
      <c r="H39" t="e">
        <f t="shared" si="2"/>
        <v>#REF!</v>
      </c>
      <c r="I39" t="e">
        <f t="shared" si="2"/>
        <v>#REF!</v>
      </c>
      <c r="J39" t="e">
        <f t="shared" si="3"/>
        <v>#REF!</v>
      </c>
      <c r="K39" t="e">
        <f>PROPER('Indtast her'!#REF!)</f>
        <v>#REF!</v>
      </c>
      <c r="L39" t="e">
        <f>PROPER('Indtast her'!#REF!)</f>
        <v>#REF!</v>
      </c>
      <c r="M39" t="e">
        <f>VLOOKUP('Indtast her'!#REF!,Data!$A$2:$C$3,3)</f>
        <v>#REF!</v>
      </c>
      <c r="N39" t="e">
        <f>VLOOKUP('Indtast her'!#REF!,Data!$K$2:$M$104,1)</f>
        <v>#REF!</v>
      </c>
      <c r="O39" t="e">
        <f>VLOOKUP('Indtast her'!#REF!,Data!$K$2:$M$104,2)</f>
        <v>#REF!</v>
      </c>
      <c r="P39" s="1"/>
      <c r="Q39" t="e">
        <f>UPPER('Indtast her'!#REF!)</f>
        <v>#REF!</v>
      </c>
    </row>
    <row r="40" spans="1:17">
      <c r="A40">
        <f t="shared" si="1"/>
        <v>139</v>
      </c>
      <c r="B40" t="e">
        <f>VLOOKUP(C40,Data!$F$2:$H$5,3)</f>
        <v>#REF!</v>
      </c>
      <c r="C40" t="e">
        <f>UPPER('Indtast her'!#REF!)</f>
        <v>#REF!</v>
      </c>
      <c r="D40" t="e">
        <f>UPPER('Indtast her'!#REF! &amp;'Indtast her'!#REF!)</f>
        <v>#REF!</v>
      </c>
      <c r="F40" t="e">
        <f t="shared" si="2"/>
        <v>#REF!</v>
      </c>
      <c r="G40" t="e">
        <f t="shared" si="2"/>
        <v>#REF!</v>
      </c>
      <c r="H40" t="e">
        <f t="shared" si="2"/>
        <v>#REF!</v>
      </c>
      <c r="I40" t="e">
        <f t="shared" si="2"/>
        <v>#REF!</v>
      </c>
      <c r="J40" t="e">
        <f t="shared" si="3"/>
        <v>#REF!</v>
      </c>
      <c r="K40" t="e">
        <f>PROPER('Indtast her'!#REF!)</f>
        <v>#REF!</v>
      </c>
      <c r="L40" t="e">
        <f>PROPER('Indtast her'!#REF!)</f>
        <v>#REF!</v>
      </c>
      <c r="M40" t="e">
        <f>VLOOKUP('Indtast her'!#REF!,Data!$A$2:$C$3,3)</f>
        <v>#REF!</v>
      </c>
      <c r="N40" t="e">
        <f>VLOOKUP('Indtast her'!#REF!,Data!$K$2:$M$104,1)</f>
        <v>#REF!</v>
      </c>
      <c r="O40" t="e">
        <f>VLOOKUP('Indtast her'!#REF!,Data!$K$2:$M$104,2)</f>
        <v>#REF!</v>
      </c>
      <c r="P40" s="1"/>
      <c r="Q40" t="e">
        <f>UPPER('Indtast her'!#REF!)</f>
        <v>#REF!</v>
      </c>
    </row>
    <row r="41" spans="1:17">
      <c r="A41">
        <f t="shared" si="1"/>
        <v>140</v>
      </c>
      <c r="B41" t="e">
        <f>VLOOKUP(C41,Data!$F$2:$H$5,3)</f>
        <v>#REF!</v>
      </c>
      <c r="C41" t="e">
        <f>UPPER('Indtast her'!#REF!)</f>
        <v>#REF!</v>
      </c>
      <c r="D41" t="e">
        <f>UPPER('Indtast her'!#REF! &amp;'Indtast her'!#REF!)</f>
        <v>#REF!</v>
      </c>
      <c r="F41" t="e">
        <f t="shared" si="2"/>
        <v>#REF!</v>
      </c>
      <c r="G41" t="e">
        <f t="shared" si="2"/>
        <v>#REF!</v>
      </c>
      <c r="H41" t="e">
        <f t="shared" si="2"/>
        <v>#REF!</v>
      </c>
      <c r="I41" t="e">
        <f t="shared" si="2"/>
        <v>#REF!</v>
      </c>
      <c r="J41" t="e">
        <f t="shared" si="3"/>
        <v>#REF!</v>
      </c>
      <c r="K41" t="e">
        <f>PROPER('Indtast her'!#REF!)</f>
        <v>#REF!</v>
      </c>
      <c r="L41" t="e">
        <f>PROPER('Indtast her'!#REF!)</f>
        <v>#REF!</v>
      </c>
      <c r="M41" t="e">
        <f>VLOOKUP('Indtast her'!#REF!,Data!$A$2:$C$3,3)</f>
        <v>#REF!</v>
      </c>
      <c r="N41" t="e">
        <f>VLOOKUP('Indtast her'!#REF!,Data!$K$2:$M$104,1)</f>
        <v>#REF!</v>
      </c>
      <c r="O41" t="e">
        <f>VLOOKUP('Indtast her'!#REF!,Data!$K$2:$M$104,2)</f>
        <v>#REF!</v>
      </c>
      <c r="P41" s="1"/>
      <c r="Q41" t="e">
        <f>UPPER('Indtast her'!#REF!)</f>
        <v>#REF!</v>
      </c>
    </row>
    <row r="42" spans="1:17">
      <c r="A42">
        <f t="shared" si="1"/>
        <v>141</v>
      </c>
      <c r="B42" t="e">
        <f>VLOOKUP(C42,Data!$F$2:$H$5,3)</f>
        <v>#REF!</v>
      </c>
      <c r="C42" t="e">
        <f>UPPER('Indtast her'!#REF!)</f>
        <v>#REF!</v>
      </c>
      <c r="D42" t="e">
        <f>UPPER('Indtast her'!#REF! &amp;'Indtast her'!#REF!)</f>
        <v>#REF!</v>
      </c>
      <c r="F42" t="e">
        <f t="shared" si="2"/>
        <v>#REF!</v>
      </c>
      <c r="G42" t="e">
        <f t="shared" si="2"/>
        <v>#REF!</v>
      </c>
      <c r="H42" t="e">
        <f t="shared" si="2"/>
        <v>#REF!</v>
      </c>
      <c r="I42" t="e">
        <f t="shared" si="2"/>
        <v>#REF!</v>
      </c>
      <c r="J42" t="e">
        <f t="shared" si="3"/>
        <v>#REF!</v>
      </c>
      <c r="K42" t="e">
        <f>PROPER('Indtast her'!#REF!)</f>
        <v>#REF!</v>
      </c>
      <c r="L42" t="e">
        <f>PROPER('Indtast her'!#REF!)</f>
        <v>#REF!</v>
      </c>
      <c r="M42" t="e">
        <f>VLOOKUP('Indtast her'!#REF!,Data!$A$2:$C$3,3)</f>
        <v>#REF!</v>
      </c>
      <c r="N42" t="e">
        <f>VLOOKUP('Indtast her'!#REF!,Data!$K$2:$M$104,1)</f>
        <v>#REF!</v>
      </c>
      <c r="O42" t="e">
        <f>VLOOKUP('Indtast her'!#REF!,Data!$K$2:$M$104,2)</f>
        <v>#REF!</v>
      </c>
      <c r="P42" s="1"/>
      <c r="Q42" t="e">
        <f>UPPER('Indtast her'!#REF!)</f>
        <v>#REF!</v>
      </c>
    </row>
    <row r="43" spans="1:17">
      <c r="A43">
        <f t="shared" si="1"/>
        <v>142</v>
      </c>
      <c r="B43" t="e">
        <f>VLOOKUP(C43,Data!$F$2:$H$5,3)</f>
        <v>#REF!</v>
      </c>
      <c r="C43" t="e">
        <f>UPPER('Indtast her'!#REF!)</f>
        <v>#REF!</v>
      </c>
      <c r="D43" t="e">
        <f>UPPER('Indtast her'!#REF! &amp;'Indtast her'!#REF!)</f>
        <v>#REF!</v>
      </c>
      <c r="F43" t="e">
        <f t="shared" si="2"/>
        <v>#REF!</v>
      </c>
      <c r="G43" t="e">
        <f t="shared" si="2"/>
        <v>#REF!</v>
      </c>
      <c r="H43" t="e">
        <f t="shared" si="2"/>
        <v>#REF!</v>
      </c>
      <c r="I43" t="e">
        <f t="shared" si="2"/>
        <v>#REF!</v>
      </c>
      <c r="J43" t="e">
        <f t="shared" si="3"/>
        <v>#REF!</v>
      </c>
      <c r="K43" t="e">
        <f>PROPER('Indtast her'!#REF!)</f>
        <v>#REF!</v>
      </c>
      <c r="L43" t="e">
        <f>PROPER('Indtast her'!#REF!)</f>
        <v>#REF!</v>
      </c>
      <c r="M43" t="e">
        <f>VLOOKUP('Indtast her'!#REF!,Data!$A$2:$C$3,3)</f>
        <v>#REF!</v>
      </c>
      <c r="N43" t="e">
        <f>VLOOKUP('Indtast her'!#REF!,Data!$K$2:$M$104,1)</f>
        <v>#REF!</v>
      </c>
      <c r="O43" t="e">
        <f>VLOOKUP('Indtast her'!#REF!,Data!$K$2:$M$104,2)</f>
        <v>#REF!</v>
      </c>
      <c r="P43" s="1"/>
      <c r="Q43" t="e">
        <f>UPPER('Indtast her'!#REF!)</f>
        <v>#REF!</v>
      </c>
    </row>
    <row r="44" spans="1:17">
      <c r="A44">
        <f t="shared" si="1"/>
        <v>143</v>
      </c>
      <c r="B44" t="e">
        <f>VLOOKUP(C44,Data!$F$2:$H$5,3)</f>
        <v>#REF!</v>
      </c>
      <c r="C44" t="e">
        <f>UPPER('Indtast her'!#REF!)</f>
        <v>#REF!</v>
      </c>
      <c r="D44" t="e">
        <f>UPPER('Indtast her'!#REF! &amp;'Indtast her'!#REF!)</f>
        <v>#REF!</v>
      </c>
      <c r="F44" t="e">
        <f t="shared" si="2"/>
        <v>#REF!</v>
      </c>
      <c r="G44" t="e">
        <f t="shared" si="2"/>
        <v>#REF!</v>
      </c>
      <c r="H44" t="e">
        <f t="shared" si="2"/>
        <v>#REF!</v>
      </c>
      <c r="I44" t="e">
        <f t="shared" si="2"/>
        <v>#REF!</v>
      </c>
      <c r="J44" t="e">
        <f t="shared" si="3"/>
        <v>#REF!</v>
      </c>
      <c r="K44" t="e">
        <f>PROPER('Indtast her'!#REF!)</f>
        <v>#REF!</v>
      </c>
      <c r="L44" t="e">
        <f>PROPER('Indtast her'!#REF!)</f>
        <v>#REF!</v>
      </c>
      <c r="M44" t="e">
        <f>VLOOKUP('Indtast her'!#REF!,Data!$A$2:$C$3,3)</f>
        <v>#REF!</v>
      </c>
      <c r="N44" t="e">
        <f>VLOOKUP('Indtast her'!#REF!,Data!$K$2:$M$104,1)</f>
        <v>#REF!</v>
      </c>
      <c r="O44" t="e">
        <f>VLOOKUP('Indtast her'!#REF!,Data!$K$2:$M$104,2)</f>
        <v>#REF!</v>
      </c>
      <c r="P44" s="1"/>
      <c r="Q44" t="e">
        <f>UPPER('Indtast her'!#REF!)</f>
        <v>#REF!</v>
      </c>
    </row>
    <row r="45" spans="1:17">
      <c r="A45">
        <f t="shared" si="1"/>
        <v>144</v>
      </c>
      <c r="B45" t="e">
        <f>VLOOKUP(C45,Data!$F$2:$H$5,3)</f>
        <v>#REF!</v>
      </c>
      <c r="C45" t="e">
        <f>UPPER('Indtast her'!#REF!)</f>
        <v>#REF!</v>
      </c>
      <c r="D45" t="e">
        <f>UPPER('Indtast her'!#REF! &amp;'Indtast her'!#REF!)</f>
        <v>#REF!</v>
      </c>
      <c r="F45" t="e">
        <f t="shared" si="2"/>
        <v>#REF!</v>
      </c>
      <c r="G45" t="e">
        <f t="shared" si="2"/>
        <v>#REF!</v>
      </c>
      <c r="H45" t="e">
        <f t="shared" si="2"/>
        <v>#REF!</v>
      </c>
      <c r="I45" t="e">
        <f t="shared" si="2"/>
        <v>#REF!</v>
      </c>
      <c r="J45" t="e">
        <f t="shared" si="3"/>
        <v>#REF!</v>
      </c>
      <c r="K45" t="e">
        <f>PROPER('Indtast her'!#REF!)</f>
        <v>#REF!</v>
      </c>
      <c r="L45" t="e">
        <f>PROPER('Indtast her'!#REF!)</f>
        <v>#REF!</v>
      </c>
      <c r="M45" t="e">
        <f>VLOOKUP('Indtast her'!#REF!,Data!$A$2:$C$3,3)</f>
        <v>#REF!</v>
      </c>
      <c r="N45" t="e">
        <f>VLOOKUP('Indtast her'!#REF!,Data!$K$2:$M$104,1)</f>
        <v>#REF!</v>
      </c>
      <c r="O45" t="e">
        <f>VLOOKUP('Indtast her'!#REF!,Data!$K$2:$M$104,2)</f>
        <v>#REF!</v>
      </c>
      <c r="P45" s="1"/>
      <c r="Q45" t="e">
        <f>UPPER('Indtast her'!#REF!)</f>
        <v>#REF!</v>
      </c>
    </row>
    <row r="46" spans="1:17">
      <c r="A46">
        <f t="shared" si="1"/>
        <v>145</v>
      </c>
      <c r="B46" t="e">
        <f>VLOOKUP(C46,Data!$F$2:$H$5,3)</f>
        <v>#REF!</v>
      </c>
      <c r="C46" t="e">
        <f>UPPER('Indtast her'!#REF!)</f>
        <v>#REF!</v>
      </c>
      <c r="D46" t="e">
        <f>UPPER('Indtast her'!#REF! &amp;'Indtast her'!#REF!)</f>
        <v>#REF!</v>
      </c>
      <c r="F46" t="e">
        <f t="shared" si="2"/>
        <v>#REF!</v>
      </c>
      <c r="G46" t="e">
        <f t="shared" si="2"/>
        <v>#REF!</v>
      </c>
      <c r="H46" t="e">
        <f t="shared" si="2"/>
        <v>#REF!</v>
      </c>
      <c r="I46" t="e">
        <f t="shared" si="2"/>
        <v>#REF!</v>
      </c>
      <c r="J46" t="e">
        <f t="shared" si="3"/>
        <v>#REF!</v>
      </c>
      <c r="K46" t="e">
        <f>PROPER('Indtast her'!#REF!)</f>
        <v>#REF!</v>
      </c>
      <c r="L46" t="e">
        <f>PROPER('Indtast her'!#REF!)</f>
        <v>#REF!</v>
      </c>
      <c r="M46" t="e">
        <f>VLOOKUP('Indtast her'!#REF!,Data!$A$2:$C$3,3)</f>
        <v>#REF!</v>
      </c>
      <c r="N46" t="e">
        <f>VLOOKUP('Indtast her'!#REF!,Data!$K$2:$M$104,1)</f>
        <v>#REF!</v>
      </c>
      <c r="O46" t="e">
        <f>VLOOKUP('Indtast her'!#REF!,Data!$K$2:$M$104,2)</f>
        <v>#REF!</v>
      </c>
      <c r="P46" s="1"/>
      <c r="Q46" t="e">
        <f>UPPER('Indtast her'!#REF!)</f>
        <v>#REF!</v>
      </c>
    </row>
    <row r="47" spans="1:17">
      <c r="A47">
        <f t="shared" si="1"/>
        <v>146</v>
      </c>
      <c r="B47" t="e">
        <f>VLOOKUP(C47,Data!$F$2:$H$5,3)</f>
        <v>#REF!</v>
      </c>
      <c r="C47" t="e">
        <f>UPPER('Indtast her'!#REF!)</f>
        <v>#REF!</v>
      </c>
      <c r="D47" t="e">
        <f>UPPER('Indtast her'!#REF! &amp;'Indtast her'!#REF!)</f>
        <v>#REF!</v>
      </c>
      <c r="F47" t="e">
        <f t="shared" si="2"/>
        <v>#REF!</v>
      </c>
      <c r="G47" t="e">
        <f t="shared" si="2"/>
        <v>#REF!</v>
      </c>
      <c r="H47" t="e">
        <f t="shared" si="2"/>
        <v>#REF!</v>
      </c>
      <c r="I47" t="e">
        <f t="shared" si="2"/>
        <v>#REF!</v>
      </c>
      <c r="J47" t="e">
        <f t="shared" si="3"/>
        <v>#REF!</v>
      </c>
      <c r="K47" t="e">
        <f>PROPER('Indtast her'!#REF!)</f>
        <v>#REF!</v>
      </c>
      <c r="L47" t="e">
        <f>PROPER('Indtast her'!#REF!)</f>
        <v>#REF!</v>
      </c>
      <c r="M47" t="e">
        <f>VLOOKUP('Indtast her'!#REF!,Data!$A$2:$C$3,3)</f>
        <v>#REF!</v>
      </c>
      <c r="N47" t="e">
        <f>VLOOKUP('Indtast her'!#REF!,Data!$K$2:$M$104,1)</f>
        <v>#REF!</v>
      </c>
      <c r="O47" t="e">
        <f>VLOOKUP('Indtast her'!#REF!,Data!$K$2:$M$104,2)</f>
        <v>#REF!</v>
      </c>
      <c r="P47" s="1"/>
      <c r="Q47" t="e">
        <f>UPPER('Indtast her'!#REF!)</f>
        <v>#REF!</v>
      </c>
    </row>
    <row r="48" spans="1:17">
      <c r="A48">
        <f t="shared" si="1"/>
        <v>147</v>
      </c>
      <c r="B48" t="e">
        <f>VLOOKUP(C48,Data!$F$2:$H$5,3)</f>
        <v>#REF!</v>
      </c>
      <c r="C48" t="e">
        <f>UPPER('Indtast her'!#REF!)</f>
        <v>#REF!</v>
      </c>
      <c r="D48" t="e">
        <f>UPPER('Indtast her'!#REF! &amp;'Indtast her'!#REF!)</f>
        <v>#REF!</v>
      </c>
      <c r="F48" t="e">
        <f t="shared" si="2"/>
        <v>#REF!</v>
      </c>
      <c r="G48" t="e">
        <f t="shared" si="2"/>
        <v>#REF!</v>
      </c>
      <c r="H48" t="e">
        <f t="shared" si="2"/>
        <v>#REF!</v>
      </c>
      <c r="I48" t="e">
        <f t="shared" si="2"/>
        <v>#REF!</v>
      </c>
      <c r="J48" t="e">
        <f t="shared" si="3"/>
        <v>#REF!</v>
      </c>
      <c r="K48" t="e">
        <f>PROPER('Indtast her'!#REF!)</f>
        <v>#REF!</v>
      </c>
      <c r="L48" t="e">
        <f>PROPER('Indtast her'!#REF!)</f>
        <v>#REF!</v>
      </c>
      <c r="M48" t="e">
        <f>VLOOKUP('Indtast her'!#REF!,Data!$A$2:$C$3,3)</f>
        <v>#REF!</v>
      </c>
      <c r="N48" t="e">
        <f>VLOOKUP('Indtast her'!#REF!,Data!$K$2:$M$104,1)</f>
        <v>#REF!</v>
      </c>
      <c r="O48" t="e">
        <f>VLOOKUP('Indtast her'!#REF!,Data!$K$2:$M$104,2)</f>
        <v>#REF!</v>
      </c>
      <c r="P48" s="1"/>
      <c r="Q48" t="e">
        <f>UPPER('Indtast her'!#REF!)</f>
        <v>#REF!</v>
      </c>
    </row>
    <row r="49" spans="1:17">
      <c r="A49">
        <f t="shared" si="1"/>
        <v>148</v>
      </c>
      <c r="B49" t="e">
        <f>VLOOKUP(C49,Data!$F$2:$H$5,3)</f>
        <v>#REF!</v>
      </c>
      <c r="C49" t="e">
        <f>UPPER('Indtast her'!#REF!)</f>
        <v>#REF!</v>
      </c>
      <c r="D49" t="e">
        <f>UPPER('Indtast her'!#REF! &amp;'Indtast her'!#REF!)</f>
        <v>#REF!</v>
      </c>
      <c r="F49" t="e">
        <f t="shared" si="2"/>
        <v>#REF!</v>
      </c>
      <c r="G49" t="e">
        <f t="shared" si="2"/>
        <v>#REF!</v>
      </c>
      <c r="H49" t="e">
        <f t="shared" si="2"/>
        <v>#REF!</v>
      </c>
      <c r="I49" t="e">
        <f t="shared" si="2"/>
        <v>#REF!</v>
      </c>
      <c r="J49" t="e">
        <f t="shared" si="3"/>
        <v>#REF!</v>
      </c>
      <c r="K49" t="e">
        <f>PROPER('Indtast her'!#REF!)</f>
        <v>#REF!</v>
      </c>
      <c r="L49" t="e">
        <f>PROPER('Indtast her'!#REF!)</f>
        <v>#REF!</v>
      </c>
      <c r="M49" t="e">
        <f>VLOOKUP('Indtast her'!#REF!,Data!$A$2:$C$3,3)</f>
        <v>#REF!</v>
      </c>
      <c r="N49" t="e">
        <f>VLOOKUP('Indtast her'!#REF!,Data!$K$2:$M$104,1)</f>
        <v>#REF!</v>
      </c>
      <c r="O49" t="e">
        <f>VLOOKUP('Indtast her'!#REF!,Data!$K$2:$M$104,2)</f>
        <v>#REF!</v>
      </c>
      <c r="P49" s="1"/>
      <c r="Q49" t="e">
        <f>UPPER('Indtast her'!#REF!)</f>
        <v>#REF!</v>
      </c>
    </row>
    <row r="50" spans="1:17">
      <c r="A50">
        <f t="shared" si="1"/>
        <v>149</v>
      </c>
      <c r="B50" t="e">
        <f>VLOOKUP(C50,Data!$F$2:$H$5,3)</f>
        <v>#REF!</v>
      </c>
      <c r="C50" t="e">
        <f>UPPER('Indtast her'!#REF!)</f>
        <v>#REF!</v>
      </c>
      <c r="D50" t="e">
        <f>UPPER('Indtast her'!#REF! &amp;'Indtast her'!#REF!)</f>
        <v>#REF!</v>
      </c>
      <c r="F50" t="e">
        <f t="shared" si="2"/>
        <v>#REF!</v>
      </c>
      <c r="G50" t="e">
        <f t="shared" si="2"/>
        <v>#REF!</v>
      </c>
      <c r="H50" t="e">
        <f t="shared" si="2"/>
        <v>#REF!</v>
      </c>
      <c r="I50" t="e">
        <f t="shared" si="2"/>
        <v>#REF!</v>
      </c>
      <c r="J50" t="e">
        <f t="shared" si="3"/>
        <v>#REF!</v>
      </c>
      <c r="K50" t="e">
        <f>PROPER('Indtast her'!#REF!)</f>
        <v>#REF!</v>
      </c>
      <c r="L50" t="e">
        <f>PROPER('Indtast her'!#REF!)</f>
        <v>#REF!</v>
      </c>
      <c r="M50" t="e">
        <f>VLOOKUP('Indtast her'!#REF!,Data!$A$2:$C$3,3)</f>
        <v>#REF!</v>
      </c>
      <c r="N50" t="e">
        <f>VLOOKUP('Indtast her'!#REF!,Data!$K$2:$M$104,1)</f>
        <v>#REF!</v>
      </c>
      <c r="O50" t="e">
        <f>VLOOKUP('Indtast her'!#REF!,Data!$K$2:$M$104,2)</f>
        <v>#REF!</v>
      </c>
      <c r="P50" s="1"/>
      <c r="Q50" t="e">
        <f>UPPER('Indtast her'!#REF!)</f>
        <v>#REF!</v>
      </c>
    </row>
    <row r="51" spans="1:17">
      <c r="A51">
        <f t="shared" si="1"/>
        <v>150</v>
      </c>
      <c r="B51" t="e">
        <f>VLOOKUP(C51,Data!$F$2:$H$5,3)</f>
        <v>#REF!</v>
      </c>
      <c r="C51" t="e">
        <f>UPPER('Indtast her'!#REF!)</f>
        <v>#REF!</v>
      </c>
      <c r="D51" t="e">
        <f>UPPER('Indtast her'!#REF! &amp;'Indtast her'!#REF!)</f>
        <v>#REF!</v>
      </c>
      <c r="F51" t="e">
        <f t="shared" si="2"/>
        <v>#REF!</v>
      </c>
      <c r="G51" t="e">
        <f t="shared" si="2"/>
        <v>#REF!</v>
      </c>
      <c r="H51" t="e">
        <f t="shared" si="2"/>
        <v>#REF!</v>
      </c>
      <c r="I51" t="e">
        <f t="shared" si="2"/>
        <v>#REF!</v>
      </c>
      <c r="J51" t="e">
        <f t="shared" si="3"/>
        <v>#REF!</v>
      </c>
      <c r="K51" t="e">
        <f>PROPER('Indtast her'!#REF!)</f>
        <v>#REF!</v>
      </c>
      <c r="L51" t="e">
        <f>PROPER('Indtast her'!#REF!)</f>
        <v>#REF!</v>
      </c>
      <c r="M51" t="e">
        <f>VLOOKUP('Indtast her'!#REF!,Data!$A$2:$C$3,3)</f>
        <v>#REF!</v>
      </c>
      <c r="N51" t="e">
        <f>VLOOKUP('Indtast her'!#REF!,Data!$K$2:$M$104,1)</f>
        <v>#REF!</v>
      </c>
      <c r="O51" t="e">
        <f>VLOOKUP('Indtast her'!#REF!,Data!$K$2:$M$104,2)</f>
        <v>#REF!</v>
      </c>
      <c r="P51" s="1"/>
      <c r="Q51" t="e">
        <f>UPPER('Indtast her'!#REF!)</f>
        <v>#REF!</v>
      </c>
    </row>
    <row r="52" spans="1:17">
      <c r="A52">
        <f t="shared" si="1"/>
        <v>151</v>
      </c>
      <c r="B52" t="e">
        <f>VLOOKUP(C52,Data!$F$2:$H$5,3)</f>
        <v>#REF!</v>
      </c>
      <c r="C52" t="e">
        <f>UPPER('Indtast her'!#REF!)</f>
        <v>#REF!</v>
      </c>
      <c r="D52" t="e">
        <f>UPPER('Indtast her'!#REF! &amp;'Indtast her'!#REF!)</f>
        <v>#REF!</v>
      </c>
      <c r="F52" t="e">
        <f t="shared" ref="F52:I115" si="4">IF($K52&lt;&gt;"","Y","")</f>
        <v>#REF!</v>
      </c>
      <c r="G52" t="e">
        <f t="shared" si="4"/>
        <v>#REF!</v>
      </c>
      <c r="H52" t="e">
        <f t="shared" si="4"/>
        <v>#REF!</v>
      </c>
      <c r="I52" t="e">
        <f t="shared" si="4"/>
        <v>#REF!</v>
      </c>
      <c r="J52" t="e">
        <f t="shared" si="3"/>
        <v>#REF!</v>
      </c>
      <c r="K52" t="e">
        <f>PROPER('Indtast her'!#REF!)</f>
        <v>#REF!</v>
      </c>
      <c r="L52" t="e">
        <f>PROPER('Indtast her'!#REF!)</f>
        <v>#REF!</v>
      </c>
      <c r="M52" t="e">
        <f>VLOOKUP('Indtast her'!#REF!,Data!$A$2:$C$3,3)</f>
        <v>#REF!</v>
      </c>
      <c r="N52" t="e">
        <f>VLOOKUP('Indtast her'!#REF!,Data!$K$2:$M$104,1)</f>
        <v>#REF!</v>
      </c>
      <c r="O52" t="e">
        <f>VLOOKUP('Indtast her'!#REF!,Data!$K$2:$M$104,2)</f>
        <v>#REF!</v>
      </c>
      <c r="P52" s="1"/>
      <c r="Q52" t="e">
        <f>UPPER('Indtast her'!#REF!)</f>
        <v>#REF!</v>
      </c>
    </row>
    <row r="53" spans="1:17">
      <c r="A53">
        <f t="shared" si="1"/>
        <v>152</v>
      </c>
      <c r="B53" t="e">
        <f>VLOOKUP(C53,Data!$F$2:$H$5,3)</f>
        <v>#REF!</v>
      </c>
      <c r="C53" t="e">
        <f>UPPER('Indtast her'!#REF!)</f>
        <v>#REF!</v>
      </c>
      <c r="D53" t="e">
        <f>UPPER('Indtast her'!#REF! &amp;'Indtast her'!#REF!)</f>
        <v>#REF!</v>
      </c>
      <c r="F53" t="e">
        <f t="shared" si="4"/>
        <v>#REF!</v>
      </c>
      <c r="G53" t="e">
        <f t="shared" si="4"/>
        <v>#REF!</v>
      </c>
      <c r="H53" t="e">
        <f t="shared" si="4"/>
        <v>#REF!</v>
      </c>
      <c r="I53" t="e">
        <f t="shared" si="4"/>
        <v>#REF!</v>
      </c>
      <c r="J53" t="e">
        <f t="shared" si="3"/>
        <v>#REF!</v>
      </c>
      <c r="K53" t="e">
        <f>PROPER('Indtast her'!#REF!)</f>
        <v>#REF!</v>
      </c>
      <c r="L53" t="e">
        <f>PROPER('Indtast her'!#REF!)</f>
        <v>#REF!</v>
      </c>
      <c r="M53" t="e">
        <f>VLOOKUP('Indtast her'!#REF!,Data!$A$2:$C$3,3)</f>
        <v>#REF!</v>
      </c>
      <c r="N53" t="e">
        <f>VLOOKUP('Indtast her'!#REF!,Data!$K$2:$M$104,1)</f>
        <v>#REF!</v>
      </c>
      <c r="O53" t="e">
        <f>VLOOKUP('Indtast her'!#REF!,Data!$K$2:$M$104,2)</f>
        <v>#REF!</v>
      </c>
      <c r="P53" s="1"/>
      <c r="Q53" t="e">
        <f>UPPER('Indtast her'!#REF!)</f>
        <v>#REF!</v>
      </c>
    </row>
    <row r="54" spans="1:17">
      <c r="A54">
        <f t="shared" si="1"/>
        <v>153</v>
      </c>
      <c r="B54" t="e">
        <f>VLOOKUP(C54,Data!$F$2:$H$5,3)</f>
        <v>#REF!</v>
      </c>
      <c r="C54" t="e">
        <f>UPPER('Indtast her'!#REF!)</f>
        <v>#REF!</v>
      </c>
      <c r="D54" t="e">
        <f>UPPER('Indtast her'!#REF! &amp;'Indtast her'!#REF!)</f>
        <v>#REF!</v>
      </c>
      <c r="F54" t="e">
        <f t="shared" si="4"/>
        <v>#REF!</v>
      </c>
      <c r="G54" t="e">
        <f t="shared" si="4"/>
        <v>#REF!</v>
      </c>
      <c r="H54" t="e">
        <f t="shared" si="4"/>
        <v>#REF!</v>
      </c>
      <c r="I54" t="e">
        <f t="shared" si="4"/>
        <v>#REF!</v>
      </c>
      <c r="J54" t="e">
        <f t="shared" si="3"/>
        <v>#REF!</v>
      </c>
      <c r="K54" t="e">
        <f>PROPER('Indtast her'!#REF!)</f>
        <v>#REF!</v>
      </c>
      <c r="L54" t="e">
        <f>PROPER('Indtast her'!#REF!)</f>
        <v>#REF!</v>
      </c>
      <c r="M54" t="e">
        <f>VLOOKUP('Indtast her'!#REF!,Data!$A$2:$C$3,3)</f>
        <v>#REF!</v>
      </c>
      <c r="N54" t="e">
        <f>VLOOKUP('Indtast her'!#REF!,Data!$K$2:$M$104,1)</f>
        <v>#REF!</v>
      </c>
      <c r="O54" t="e">
        <f>VLOOKUP('Indtast her'!#REF!,Data!$K$2:$M$104,2)</f>
        <v>#REF!</v>
      </c>
      <c r="P54" s="1"/>
      <c r="Q54" t="e">
        <f>UPPER('Indtast her'!#REF!)</f>
        <v>#REF!</v>
      </c>
    </row>
    <row r="55" spans="1:17">
      <c r="A55">
        <f t="shared" si="1"/>
        <v>154</v>
      </c>
      <c r="B55" t="e">
        <f>VLOOKUP(C55,Data!$F$2:$H$5,3)</f>
        <v>#REF!</v>
      </c>
      <c r="C55" t="e">
        <f>UPPER('Indtast her'!#REF!)</f>
        <v>#REF!</v>
      </c>
      <c r="D55" t="e">
        <f>UPPER('Indtast her'!#REF! &amp;'Indtast her'!#REF!)</f>
        <v>#REF!</v>
      </c>
      <c r="F55" t="e">
        <f t="shared" si="4"/>
        <v>#REF!</v>
      </c>
      <c r="G55" t="e">
        <f t="shared" si="4"/>
        <v>#REF!</v>
      </c>
      <c r="H55" t="e">
        <f t="shared" si="4"/>
        <v>#REF!</v>
      </c>
      <c r="I55" t="e">
        <f t="shared" si="4"/>
        <v>#REF!</v>
      </c>
      <c r="J55" t="e">
        <f t="shared" si="3"/>
        <v>#REF!</v>
      </c>
      <c r="K55" t="e">
        <f>PROPER('Indtast her'!#REF!)</f>
        <v>#REF!</v>
      </c>
      <c r="L55" t="e">
        <f>PROPER('Indtast her'!#REF!)</f>
        <v>#REF!</v>
      </c>
      <c r="M55" t="e">
        <f>VLOOKUP('Indtast her'!#REF!,Data!$A$2:$C$3,3)</f>
        <v>#REF!</v>
      </c>
      <c r="N55" t="e">
        <f>VLOOKUP('Indtast her'!#REF!,Data!$K$2:$M$104,1)</f>
        <v>#REF!</v>
      </c>
      <c r="O55" t="e">
        <f>VLOOKUP('Indtast her'!#REF!,Data!$K$2:$M$104,2)</f>
        <v>#REF!</v>
      </c>
      <c r="P55" s="1"/>
      <c r="Q55" t="e">
        <f>UPPER('Indtast her'!#REF!)</f>
        <v>#REF!</v>
      </c>
    </row>
    <row r="56" spans="1:17">
      <c r="A56">
        <f t="shared" si="1"/>
        <v>155</v>
      </c>
      <c r="B56" t="e">
        <f>VLOOKUP(C56,Data!$F$2:$H$5,3)</f>
        <v>#REF!</v>
      </c>
      <c r="C56" t="e">
        <f>UPPER('Indtast her'!#REF!)</f>
        <v>#REF!</v>
      </c>
      <c r="D56" t="e">
        <f>UPPER('Indtast her'!#REF! &amp;'Indtast her'!#REF!)</f>
        <v>#REF!</v>
      </c>
      <c r="F56" t="e">
        <f t="shared" si="4"/>
        <v>#REF!</v>
      </c>
      <c r="G56" t="e">
        <f t="shared" si="4"/>
        <v>#REF!</v>
      </c>
      <c r="H56" t="e">
        <f t="shared" si="4"/>
        <v>#REF!</v>
      </c>
      <c r="I56" t="e">
        <f t="shared" si="4"/>
        <v>#REF!</v>
      </c>
      <c r="J56" t="e">
        <f t="shared" si="3"/>
        <v>#REF!</v>
      </c>
      <c r="K56" t="e">
        <f>PROPER('Indtast her'!#REF!)</f>
        <v>#REF!</v>
      </c>
      <c r="L56" t="e">
        <f>PROPER('Indtast her'!#REF!)</f>
        <v>#REF!</v>
      </c>
      <c r="M56" t="e">
        <f>VLOOKUP('Indtast her'!#REF!,Data!$A$2:$C$3,3)</f>
        <v>#REF!</v>
      </c>
      <c r="N56" t="e">
        <f>VLOOKUP('Indtast her'!#REF!,Data!$K$2:$M$104,1)</f>
        <v>#REF!</v>
      </c>
      <c r="O56" t="e">
        <f>VLOOKUP('Indtast her'!#REF!,Data!$K$2:$M$104,2)</f>
        <v>#REF!</v>
      </c>
      <c r="P56" s="1"/>
      <c r="Q56" t="e">
        <f>UPPER('Indtast her'!#REF!)</f>
        <v>#REF!</v>
      </c>
    </row>
    <row r="57" spans="1:17">
      <c r="A57">
        <f t="shared" si="1"/>
        <v>156</v>
      </c>
      <c r="B57" t="e">
        <f>VLOOKUP(C57,Data!$F$2:$H$5,3)</f>
        <v>#REF!</v>
      </c>
      <c r="C57" t="e">
        <f>UPPER('Indtast her'!#REF!)</f>
        <v>#REF!</v>
      </c>
      <c r="D57" t="e">
        <f>UPPER('Indtast her'!#REF! &amp;'Indtast her'!#REF!)</f>
        <v>#REF!</v>
      </c>
      <c r="F57" t="e">
        <f t="shared" si="4"/>
        <v>#REF!</v>
      </c>
      <c r="G57" t="e">
        <f t="shared" si="4"/>
        <v>#REF!</v>
      </c>
      <c r="H57" t="e">
        <f t="shared" si="4"/>
        <v>#REF!</v>
      </c>
      <c r="I57" t="e">
        <f t="shared" si="4"/>
        <v>#REF!</v>
      </c>
      <c r="J57" t="e">
        <f t="shared" si="3"/>
        <v>#REF!</v>
      </c>
      <c r="K57" t="e">
        <f>PROPER('Indtast her'!#REF!)</f>
        <v>#REF!</v>
      </c>
      <c r="L57" t="e">
        <f>PROPER('Indtast her'!#REF!)</f>
        <v>#REF!</v>
      </c>
      <c r="M57" t="e">
        <f>VLOOKUP('Indtast her'!#REF!,Data!$A$2:$C$3,3)</f>
        <v>#REF!</v>
      </c>
      <c r="N57" t="e">
        <f>VLOOKUP('Indtast her'!#REF!,Data!$K$2:$M$104,1)</f>
        <v>#REF!</v>
      </c>
      <c r="O57" t="e">
        <f>VLOOKUP('Indtast her'!#REF!,Data!$K$2:$M$104,2)</f>
        <v>#REF!</v>
      </c>
      <c r="P57" s="1"/>
      <c r="Q57" t="e">
        <f>UPPER('Indtast her'!#REF!)</f>
        <v>#REF!</v>
      </c>
    </row>
    <row r="58" spans="1:17">
      <c r="A58">
        <f t="shared" si="1"/>
        <v>157</v>
      </c>
      <c r="B58" t="e">
        <f>VLOOKUP(C58,Data!$F$2:$H$5,3)</f>
        <v>#REF!</v>
      </c>
      <c r="C58" t="e">
        <f>UPPER('Indtast her'!#REF!)</f>
        <v>#REF!</v>
      </c>
      <c r="D58" t="e">
        <f>UPPER('Indtast her'!#REF! &amp;'Indtast her'!#REF!)</f>
        <v>#REF!</v>
      </c>
      <c r="F58" t="e">
        <f t="shared" si="4"/>
        <v>#REF!</v>
      </c>
      <c r="G58" t="e">
        <f t="shared" si="4"/>
        <v>#REF!</v>
      </c>
      <c r="H58" t="e">
        <f t="shared" si="4"/>
        <v>#REF!</v>
      </c>
      <c r="I58" t="e">
        <f t="shared" si="4"/>
        <v>#REF!</v>
      </c>
      <c r="J58" t="e">
        <f t="shared" si="3"/>
        <v>#REF!</v>
      </c>
      <c r="K58" t="e">
        <f>PROPER('Indtast her'!#REF!)</f>
        <v>#REF!</v>
      </c>
      <c r="L58" t="e">
        <f>PROPER('Indtast her'!#REF!)</f>
        <v>#REF!</v>
      </c>
      <c r="M58" t="e">
        <f>VLOOKUP('Indtast her'!#REF!,Data!$A$2:$C$3,3)</f>
        <v>#REF!</v>
      </c>
      <c r="N58" t="e">
        <f>VLOOKUP('Indtast her'!#REF!,Data!$K$2:$M$104,1)</f>
        <v>#REF!</v>
      </c>
      <c r="O58" t="e">
        <f>VLOOKUP('Indtast her'!#REF!,Data!$K$2:$M$104,2)</f>
        <v>#REF!</v>
      </c>
      <c r="P58" s="1"/>
      <c r="Q58" t="e">
        <f>UPPER('Indtast her'!#REF!)</f>
        <v>#REF!</v>
      </c>
    </row>
    <row r="59" spans="1:17">
      <c r="A59">
        <f t="shared" si="1"/>
        <v>158</v>
      </c>
      <c r="B59" t="e">
        <f>VLOOKUP(C59,Data!$F$2:$H$5,3)</f>
        <v>#REF!</v>
      </c>
      <c r="C59" t="e">
        <f>UPPER('Indtast her'!#REF!)</f>
        <v>#REF!</v>
      </c>
      <c r="D59" t="e">
        <f>UPPER('Indtast her'!#REF! &amp;'Indtast her'!#REF!)</f>
        <v>#REF!</v>
      </c>
      <c r="F59" t="e">
        <f t="shared" si="4"/>
        <v>#REF!</v>
      </c>
      <c r="G59" t="e">
        <f t="shared" si="4"/>
        <v>#REF!</v>
      </c>
      <c r="H59" t="e">
        <f t="shared" si="4"/>
        <v>#REF!</v>
      </c>
      <c r="I59" t="e">
        <f t="shared" si="4"/>
        <v>#REF!</v>
      </c>
      <c r="J59" t="e">
        <f t="shared" si="3"/>
        <v>#REF!</v>
      </c>
      <c r="K59" t="e">
        <f>PROPER('Indtast her'!#REF!)</f>
        <v>#REF!</v>
      </c>
      <c r="L59" t="e">
        <f>PROPER('Indtast her'!#REF!)</f>
        <v>#REF!</v>
      </c>
      <c r="M59" t="e">
        <f>VLOOKUP('Indtast her'!#REF!,Data!$A$2:$C$3,3)</f>
        <v>#REF!</v>
      </c>
      <c r="N59" t="e">
        <f>VLOOKUP('Indtast her'!#REF!,Data!$K$2:$M$104,1)</f>
        <v>#REF!</v>
      </c>
      <c r="O59" t="e">
        <f>VLOOKUP('Indtast her'!#REF!,Data!$K$2:$M$104,2)</f>
        <v>#REF!</v>
      </c>
      <c r="P59" s="1"/>
      <c r="Q59" t="e">
        <f>UPPER('Indtast her'!#REF!)</f>
        <v>#REF!</v>
      </c>
    </row>
    <row r="60" spans="1:17">
      <c r="A60">
        <f t="shared" si="1"/>
        <v>159</v>
      </c>
      <c r="B60" t="e">
        <f>VLOOKUP(C60,Data!$F$2:$H$5,3)</f>
        <v>#REF!</v>
      </c>
      <c r="C60" t="e">
        <f>UPPER('Indtast her'!#REF!)</f>
        <v>#REF!</v>
      </c>
      <c r="D60" t="e">
        <f>UPPER('Indtast her'!#REF! &amp;'Indtast her'!#REF!)</f>
        <v>#REF!</v>
      </c>
      <c r="F60" t="e">
        <f t="shared" si="4"/>
        <v>#REF!</v>
      </c>
      <c r="G60" t="e">
        <f t="shared" si="4"/>
        <v>#REF!</v>
      </c>
      <c r="H60" t="e">
        <f t="shared" si="4"/>
        <v>#REF!</v>
      </c>
      <c r="I60" t="e">
        <f t="shared" si="4"/>
        <v>#REF!</v>
      </c>
      <c r="J60" t="e">
        <f t="shared" si="3"/>
        <v>#REF!</v>
      </c>
      <c r="K60" t="e">
        <f>PROPER('Indtast her'!#REF!)</f>
        <v>#REF!</v>
      </c>
      <c r="L60" t="e">
        <f>PROPER('Indtast her'!#REF!)</f>
        <v>#REF!</v>
      </c>
      <c r="M60" t="e">
        <f>VLOOKUP('Indtast her'!#REF!,Data!$A$2:$C$3,3)</f>
        <v>#REF!</v>
      </c>
      <c r="N60" t="e">
        <f>VLOOKUP('Indtast her'!#REF!,Data!$K$2:$M$104,1)</f>
        <v>#REF!</v>
      </c>
      <c r="O60" t="e">
        <f>VLOOKUP('Indtast her'!#REF!,Data!$K$2:$M$104,2)</f>
        <v>#REF!</v>
      </c>
      <c r="P60" s="1"/>
      <c r="Q60" t="e">
        <f>UPPER('Indtast her'!#REF!)</f>
        <v>#REF!</v>
      </c>
    </row>
    <row r="61" spans="1:17">
      <c r="A61">
        <f t="shared" si="1"/>
        <v>160</v>
      </c>
      <c r="B61" t="e">
        <f>VLOOKUP(C61,Data!$F$2:$H$5,3)</f>
        <v>#REF!</v>
      </c>
      <c r="C61" t="e">
        <f>UPPER('Indtast her'!#REF!)</f>
        <v>#REF!</v>
      </c>
      <c r="D61" t="e">
        <f>UPPER('Indtast her'!#REF! &amp;'Indtast her'!#REF!)</f>
        <v>#REF!</v>
      </c>
      <c r="F61" t="e">
        <f t="shared" si="4"/>
        <v>#REF!</v>
      </c>
      <c r="G61" t="e">
        <f t="shared" si="4"/>
        <v>#REF!</v>
      </c>
      <c r="H61" t="e">
        <f t="shared" si="4"/>
        <v>#REF!</v>
      </c>
      <c r="I61" t="e">
        <f t="shared" si="4"/>
        <v>#REF!</v>
      </c>
      <c r="J61" t="e">
        <f t="shared" si="3"/>
        <v>#REF!</v>
      </c>
      <c r="K61" t="e">
        <f>PROPER('Indtast her'!#REF!)</f>
        <v>#REF!</v>
      </c>
      <c r="L61" t="e">
        <f>PROPER('Indtast her'!#REF!)</f>
        <v>#REF!</v>
      </c>
      <c r="M61" t="e">
        <f>VLOOKUP('Indtast her'!#REF!,Data!$A$2:$C$3,3)</f>
        <v>#REF!</v>
      </c>
      <c r="N61" t="e">
        <f>VLOOKUP('Indtast her'!#REF!,Data!$K$2:$M$104,1)</f>
        <v>#REF!</v>
      </c>
      <c r="O61" t="e">
        <f>VLOOKUP('Indtast her'!#REF!,Data!$K$2:$M$104,2)</f>
        <v>#REF!</v>
      </c>
      <c r="P61" s="1"/>
      <c r="Q61" t="e">
        <f>UPPER('Indtast her'!#REF!)</f>
        <v>#REF!</v>
      </c>
    </row>
    <row r="62" spans="1:17">
      <c r="A62">
        <f t="shared" si="1"/>
        <v>161</v>
      </c>
      <c r="B62" t="e">
        <f>VLOOKUP(C62,Data!$F$2:$H$5,3)</f>
        <v>#REF!</v>
      </c>
      <c r="C62" t="e">
        <f>UPPER('Indtast her'!#REF!)</f>
        <v>#REF!</v>
      </c>
      <c r="D62" t="e">
        <f>UPPER('Indtast her'!#REF! &amp;'Indtast her'!#REF!)</f>
        <v>#REF!</v>
      </c>
      <c r="F62" t="e">
        <f t="shared" si="4"/>
        <v>#REF!</v>
      </c>
      <c r="G62" t="e">
        <f t="shared" si="4"/>
        <v>#REF!</v>
      </c>
      <c r="H62" t="e">
        <f t="shared" si="4"/>
        <v>#REF!</v>
      </c>
      <c r="I62" t="e">
        <f t="shared" si="4"/>
        <v>#REF!</v>
      </c>
      <c r="J62" t="e">
        <f t="shared" si="3"/>
        <v>#REF!</v>
      </c>
      <c r="K62" t="e">
        <f>PROPER('Indtast her'!#REF!)</f>
        <v>#REF!</v>
      </c>
      <c r="L62" t="e">
        <f>PROPER('Indtast her'!#REF!)</f>
        <v>#REF!</v>
      </c>
      <c r="M62" t="e">
        <f>VLOOKUP('Indtast her'!#REF!,Data!$A$2:$C$3,3)</f>
        <v>#REF!</v>
      </c>
      <c r="N62" t="e">
        <f>VLOOKUP('Indtast her'!#REF!,Data!$K$2:$M$104,1)</f>
        <v>#REF!</v>
      </c>
      <c r="O62" t="e">
        <f>VLOOKUP('Indtast her'!#REF!,Data!$K$2:$M$104,2)</f>
        <v>#REF!</v>
      </c>
      <c r="P62" s="1"/>
      <c r="Q62" t="e">
        <f>UPPER('Indtast her'!#REF!)</f>
        <v>#REF!</v>
      </c>
    </row>
    <row r="63" spans="1:17">
      <c r="A63">
        <f t="shared" si="1"/>
        <v>162</v>
      </c>
      <c r="B63" t="e">
        <f>VLOOKUP(C63,Data!$F$2:$H$5,3)</f>
        <v>#REF!</v>
      </c>
      <c r="C63" t="e">
        <f>UPPER('Indtast her'!#REF!)</f>
        <v>#REF!</v>
      </c>
      <c r="D63" t="e">
        <f>UPPER('Indtast her'!#REF! &amp;'Indtast her'!#REF!)</f>
        <v>#REF!</v>
      </c>
      <c r="F63" t="e">
        <f t="shared" si="4"/>
        <v>#REF!</v>
      </c>
      <c r="G63" t="e">
        <f t="shared" si="4"/>
        <v>#REF!</v>
      </c>
      <c r="H63" t="e">
        <f t="shared" si="4"/>
        <v>#REF!</v>
      </c>
      <c r="I63" t="e">
        <f t="shared" si="4"/>
        <v>#REF!</v>
      </c>
      <c r="J63" t="e">
        <f t="shared" si="3"/>
        <v>#REF!</v>
      </c>
      <c r="K63" t="e">
        <f>PROPER('Indtast her'!#REF!)</f>
        <v>#REF!</v>
      </c>
      <c r="L63" t="e">
        <f>PROPER('Indtast her'!#REF!)</f>
        <v>#REF!</v>
      </c>
      <c r="M63" t="e">
        <f>VLOOKUP('Indtast her'!#REF!,Data!$A$2:$C$3,3)</f>
        <v>#REF!</v>
      </c>
      <c r="N63" t="e">
        <f>VLOOKUP('Indtast her'!#REF!,Data!$K$2:$M$104,1)</f>
        <v>#REF!</v>
      </c>
      <c r="O63" t="e">
        <f>VLOOKUP('Indtast her'!#REF!,Data!$K$2:$M$104,2)</f>
        <v>#REF!</v>
      </c>
      <c r="P63" s="1"/>
      <c r="Q63" t="e">
        <f>UPPER('Indtast her'!#REF!)</f>
        <v>#REF!</v>
      </c>
    </row>
    <row r="64" spans="1:17">
      <c r="A64">
        <f t="shared" si="1"/>
        <v>163</v>
      </c>
      <c r="B64" t="e">
        <f>VLOOKUP(C64,Data!$F$2:$H$5,3)</f>
        <v>#REF!</v>
      </c>
      <c r="C64" t="e">
        <f>UPPER('Indtast her'!#REF!)</f>
        <v>#REF!</v>
      </c>
      <c r="D64" t="e">
        <f>UPPER('Indtast her'!#REF! &amp;'Indtast her'!#REF!)</f>
        <v>#REF!</v>
      </c>
      <c r="F64" t="e">
        <f t="shared" si="4"/>
        <v>#REF!</v>
      </c>
      <c r="G64" t="e">
        <f t="shared" si="4"/>
        <v>#REF!</v>
      </c>
      <c r="H64" t="e">
        <f t="shared" si="4"/>
        <v>#REF!</v>
      </c>
      <c r="I64" t="e">
        <f t="shared" si="4"/>
        <v>#REF!</v>
      </c>
      <c r="J64" t="e">
        <f t="shared" si="3"/>
        <v>#REF!</v>
      </c>
      <c r="K64" t="e">
        <f>PROPER('Indtast her'!#REF!)</f>
        <v>#REF!</v>
      </c>
      <c r="L64" t="e">
        <f>PROPER('Indtast her'!#REF!)</f>
        <v>#REF!</v>
      </c>
      <c r="M64" t="e">
        <f>VLOOKUP('Indtast her'!#REF!,Data!$A$2:$C$3,3)</f>
        <v>#REF!</v>
      </c>
      <c r="N64" t="e">
        <f>VLOOKUP('Indtast her'!#REF!,Data!$K$2:$M$104,1)</f>
        <v>#REF!</v>
      </c>
      <c r="O64" t="e">
        <f>VLOOKUP('Indtast her'!#REF!,Data!$K$2:$M$104,2)</f>
        <v>#REF!</v>
      </c>
      <c r="P64" s="1"/>
      <c r="Q64" t="e">
        <f>UPPER('Indtast her'!#REF!)</f>
        <v>#REF!</v>
      </c>
    </row>
    <row r="65" spans="1:17">
      <c r="A65">
        <f t="shared" si="1"/>
        <v>164</v>
      </c>
      <c r="B65" t="e">
        <f>VLOOKUP(C65,Data!$F$2:$H$5,3)</f>
        <v>#REF!</v>
      </c>
      <c r="C65" t="e">
        <f>UPPER('Indtast her'!#REF!)</f>
        <v>#REF!</v>
      </c>
      <c r="D65" t="e">
        <f>UPPER('Indtast her'!#REF! &amp;'Indtast her'!#REF!)</f>
        <v>#REF!</v>
      </c>
      <c r="F65" t="e">
        <f t="shared" si="4"/>
        <v>#REF!</v>
      </c>
      <c r="G65" t="e">
        <f t="shared" si="4"/>
        <v>#REF!</v>
      </c>
      <c r="H65" t="e">
        <f t="shared" si="4"/>
        <v>#REF!</v>
      </c>
      <c r="I65" t="e">
        <f t="shared" si="4"/>
        <v>#REF!</v>
      </c>
      <c r="J65" t="e">
        <f t="shared" si="3"/>
        <v>#REF!</v>
      </c>
      <c r="K65" t="e">
        <f>PROPER('Indtast her'!#REF!)</f>
        <v>#REF!</v>
      </c>
      <c r="L65" t="e">
        <f>PROPER('Indtast her'!#REF!)</f>
        <v>#REF!</v>
      </c>
      <c r="M65" t="e">
        <f>VLOOKUP('Indtast her'!#REF!,Data!$A$2:$C$3,3)</f>
        <v>#REF!</v>
      </c>
      <c r="N65" t="e">
        <f>VLOOKUP('Indtast her'!#REF!,Data!$K$2:$M$104,1)</f>
        <v>#REF!</v>
      </c>
      <c r="O65" t="e">
        <f>VLOOKUP('Indtast her'!#REF!,Data!$K$2:$M$104,2)</f>
        <v>#REF!</v>
      </c>
      <c r="P65" s="1"/>
      <c r="Q65" t="e">
        <f>UPPER('Indtast her'!#REF!)</f>
        <v>#REF!</v>
      </c>
    </row>
    <row r="66" spans="1:17">
      <c r="A66">
        <f t="shared" si="1"/>
        <v>165</v>
      </c>
      <c r="B66" t="e">
        <f>VLOOKUP(C66,Data!$F$2:$H$5,3)</f>
        <v>#REF!</v>
      </c>
      <c r="C66" t="e">
        <f>UPPER('Indtast her'!#REF!)</f>
        <v>#REF!</v>
      </c>
      <c r="D66" t="e">
        <f>UPPER('Indtast her'!#REF! &amp;'Indtast her'!#REF!)</f>
        <v>#REF!</v>
      </c>
      <c r="F66" t="e">
        <f t="shared" si="4"/>
        <v>#REF!</v>
      </c>
      <c r="G66" t="e">
        <f t="shared" si="4"/>
        <v>#REF!</v>
      </c>
      <c r="H66" t="e">
        <f t="shared" si="4"/>
        <v>#REF!</v>
      </c>
      <c r="I66" t="e">
        <f t="shared" si="4"/>
        <v>#REF!</v>
      </c>
      <c r="J66" t="e">
        <f t="shared" si="3"/>
        <v>#REF!</v>
      </c>
      <c r="K66" t="e">
        <f>PROPER('Indtast her'!#REF!)</f>
        <v>#REF!</v>
      </c>
      <c r="L66" t="e">
        <f>PROPER('Indtast her'!#REF!)</f>
        <v>#REF!</v>
      </c>
      <c r="M66" t="e">
        <f>VLOOKUP('Indtast her'!#REF!,Data!$A$2:$C$3,3)</f>
        <v>#REF!</v>
      </c>
      <c r="N66" t="e">
        <f>VLOOKUP('Indtast her'!#REF!,Data!$K$2:$M$104,1)</f>
        <v>#REF!</v>
      </c>
      <c r="O66" t="e">
        <f>VLOOKUP('Indtast her'!#REF!,Data!$K$2:$M$104,2)</f>
        <v>#REF!</v>
      </c>
      <c r="P66" s="1"/>
      <c r="Q66" t="e">
        <f>UPPER('Indtast her'!#REF!)</f>
        <v>#REF!</v>
      </c>
    </row>
    <row r="67" spans="1:17">
      <c r="A67">
        <f t="shared" si="1"/>
        <v>166</v>
      </c>
      <c r="B67" t="e">
        <f>VLOOKUP(C67,Data!$F$2:$H$5,3)</f>
        <v>#REF!</v>
      </c>
      <c r="C67" t="e">
        <f>UPPER('Indtast her'!#REF!)</f>
        <v>#REF!</v>
      </c>
      <c r="D67" t="e">
        <f>UPPER('Indtast her'!#REF! &amp;'Indtast her'!#REF!)</f>
        <v>#REF!</v>
      </c>
      <c r="F67" t="e">
        <f t="shared" si="4"/>
        <v>#REF!</v>
      </c>
      <c r="G67" t="e">
        <f t="shared" si="4"/>
        <v>#REF!</v>
      </c>
      <c r="H67" t="e">
        <f t="shared" si="4"/>
        <v>#REF!</v>
      </c>
      <c r="I67" t="e">
        <f t="shared" si="4"/>
        <v>#REF!</v>
      </c>
      <c r="J67" t="e">
        <f t="shared" si="3"/>
        <v>#REF!</v>
      </c>
      <c r="K67" t="e">
        <f>PROPER('Indtast her'!#REF!)</f>
        <v>#REF!</v>
      </c>
      <c r="L67" t="e">
        <f>PROPER('Indtast her'!#REF!)</f>
        <v>#REF!</v>
      </c>
      <c r="M67" t="e">
        <f>VLOOKUP('Indtast her'!#REF!,Data!$A$2:$C$3,3)</f>
        <v>#REF!</v>
      </c>
      <c r="N67" t="e">
        <f>VLOOKUP('Indtast her'!#REF!,Data!$K$2:$M$104,1)</f>
        <v>#REF!</v>
      </c>
      <c r="O67" t="e">
        <f>VLOOKUP('Indtast her'!#REF!,Data!$K$2:$M$104,2)</f>
        <v>#REF!</v>
      </c>
      <c r="P67" s="1"/>
      <c r="Q67" t="e">
        <f>UPPER('Indtast her'!#REF!)</f>
        <v>#REF!</v>
      </c>
    </row>
    <row r="68" spans="1:17">
      <c r="A68">
        <f t="shared" ref="A68:A131" si="5">1+A67</f>
        <v>167</v>
      </c>
      <c r="B68" t="e">
        <f>VLOOKUP(C68,Data!$F$2:$H$5,3)</f>
        <v>#REF!</v>
      </c>
      <c r="C68" t="e">
        <f>UPPER('Indtast her'!#REF!)</f>
        <v>#REF!</v>
      </c>
      <c r="D68" t="e">
        <f>UPPER('Indtast her'!#REF! &amp;'Indtast her'!#REF!)</f>
        <v>#REF!</v>
      </c>
      <c r="F68" t="e">
        <f t="shared" si="4"/>
        <v>#REF!</v>
      </c>
      <c r="G68" t="e">
        <f t="shared" si="4"/>
        <v>#REF!</v>
      </c>
      <c r="H68" t="e">
        <f t="shared" si="4"/>
        <v>#REF!</v>
      </c>
      <c r="I68" t="e">
        <f t="shared" si="4"/>
        <v>#REF!</v>
      </c>
      <c r="J68" t="e">
        <f t="shared" si="3"/>
        <v>#REF!</v>
      </c>
      <c r="K68" t="e">
        <f>PROPER('Indtast her'!#REF!)</f>
        <v>#REF!</v>
      </c>
      <c r="L68" t="e">
        <f>PROPER('Indtast her'!#REF!)</f>
        <v>#REF!</v>
      </c>
      <c r="M68" t="e">
        <f>VLOOKUP('Indtast her'!#REF!,Data!$A$2:$C$3,3)</f>
        <v>#REF!</v>
      </c>
      <c r="N68" t="e">
        <f>VLOOKUP('Indtast her'!#REF!,Data!$K$2:$M$104,1)</f>
        <v>#REF!</v>
      </c>
      <c r="O68" t="e">
        <f>VLOOKUP('Indtast her'!#REF!,Data!$K$2:$M$104,2)</f>
        <v>#REF!</v>
      </c>
      <c r="P68" s="1"/>
      <c r="Q68" t="e">
        <f>UPPER('Indtast her'!#REF!)</f>
        <v>#REF!</v>
      </c>
    </row>
    <row r="69" spans="1:17">
      <c r="A69">
        <f t="shared" si="5"/>
        <v>168</v>
      </c>
      <c r="B69" t="e">
        <f>VLOOKUP(C69,Data!$F$2:$H$5,3)</f>
        <v>#REF!</v>
      </c>
      <c r="C69" t="e">
        <f>UPPER('Indtast her'!#REF!)</f>
        <v>#REF!</v>
      </c>
      <c r="D69" t="e">
        <f>UPPER('Indtast her'!#REF! &amp;'Indtast her'!#REF!)</f>
        <v>#REF!</v>
      </c>
      <c r="F69" t="e">
        <f t="shared" si="4"/>
        <v>#REF!</v>
      </c>
      <c r="G69" t="e">
        <f t="shared" si="4"/>
        <v>#REF!</v>
      </c>
      <c r="H69" t="e">
        <f t="shared" si="4"/>
        <v>#REF!</v>
      </c>
      <c r="I69" t="e">
        <f t="shared" si="4"/>
        <v>#REF!</v>
      </c>
      <c r="J69" t="e">
        <f t="shared" si="3"/>
        <v>#REF!</v>
      </c>
      <c r="K69" t="e">
        <f>PROPER('Indtast her'!#REF!)</f>
        <v>#REF!</v>
      </c>
      <c r="L69" t="e">
        <f>PROPER('Indtast her'!#REF!)</f>
        <v>#REF!</v>
      </c>
      <c r="M69" t="e">
        <f>VLOOKUP('Indtast her'!#REF!,Data!$A$2:$C$3,3)</f>
        <v>#REF!</v>
      </c>
      <c r="N69" t="e">
        <f>VLOOKUP('Indtast her'!#REF!,Data!$K$2:$M$104,1)</f>
        <v>#REF!</v>
      </c>
      <c r="O69" t="e">
        <f>VLOOKUP('Indtast her'!#REF!,Data!$K$2:$M$104,2)</f>
        <v>#REF!</v>
      </c>
      <c r="P69" s="1"/>
      <c r="Q69" t="e">
        <f>UPPER('Indtast her'!#REF!)</f>
        <v>#REF!</v>
      </c>
    </row>
    <row r="70" spans="1:17">
      <c r="A70">
        <f t="shared" si="5"/>
        <v>169</v>
      </c>
      <c r="B70" t="e">
        <f>VLOOKUP(C70,Data!$F$2:$H$5,3)</f>
        <v>#REF!</v>
      </c>
      <c r="C70" t="e">
        <f>UPPER('Indtast her'!#REF!)</f>
        <v>#REF!</v>
      </c>
      <c r="D70" t="e">
        <f>UPPER('Indtast her'!#REF! &amp;'Indtast her'!#REF!)</f>
        <v>#REF!</v>
      </c>
      <c r="F70" t="e">
        <f t="shared" si="4"/>
        <v>#REF!</v>
      </c>
      <c r="G70" t="e">
        <f t="shared" si="4"/>
        <v>#REF!</v>
      </c>
      <c r="H70" t="e">
        <f t="shared" si="4"/>
        <v>#REF!</v>
      </c>
      <c r="I70" t="e">
        <f t="shared" si="4"/>
        <v>#REF!</v>
      </c>
      <c r="J70" t="e">
        <f t="shared" ref="J70:J133" si="6">IF($K70&lt;&gt;"","N","")</f>
        <v>#REF!</v>
      </c>
      <c r="K70" t="e">
        <f>PROPER('Indtast her'!#REF!)</f>
        <v>#REF!</v>
      </c>
      <c r="L70" t="e">
        <f>PROPER('Indtast her'!#REF!)</f>
        <v>#REF!</v>
      </c>
      <c r="M70" t="e">
        <f>VLOOKUP('Indtast her'!#REF!,Data!$A$2:$C$3,3)</f>
        <v>#REF!</v>
      </c>
      <c r="N70" t="e">
        <f>VLOOKUP('Indtast her'!#REF!,Data!$K$2:$M$104,1)</f>
        <v>#REF!</v>
      </c>
      <c r="O70" t="e">
        <f>VLOOKUP('Indtast her'!#REF!,Data!$K$2:$M$104,2)</f>
        <v>#REF!</v>
      </c>
      <c r="P70" s="1"/>
      <c r="Q70" t="e">
        <f>UPPER('Indtast her'!#REF!)</f>
        <v>#REF!</v>
      </c>
    </row>
    <row r="71" spans="1:17">
      <c r="A71">
        <f t="shared" si="5"/>
        <v>170</v>
      </c>
      <c r="B71" t="e">
        <f>VLOOKUP(C71,Data!$F$2:$H$5,3)</f>
        <v>#REF!</v>
      </c>
      <c r="C71" t="e">
        <f>UPPER('Indtast her'!#REF!)</f>
        <v>#REF!</v>
      </c>
      <c r="D71" t="e">
        <f>UPPER('Indtast her'!#REF! &amp;'Indtast her'!#REF!)</f>
        <v>#REF!</v>
      </c>
      <c r="F71" t="e">
        <f t="shared" si="4"/>
        <v>#REF!</v>
      </c>
      <c r="G71" t="e">
        <f t="shared" si="4"/>
        <v>#REF!</v>
      </c>
      <c r="H71" t="e">
        <f t="shared" si="4"/>
        <v>#REF!</v>
      </c>
      <c r="I71" t="e">
        <f t="shared" si="4"/>
        <v>#REF!</v>
      </c>
      <c r="J71" t="e">
        <f t="shared" si="6"/>
        <v>#REF!</v>
      </c>
      <c r="K71" t="e">
        <f>PROPER('Indtast her'!#REF!)</f>
        <v>#REF!</v>
      </c>
      <c r="L71" t="e">
        <f>PROPER('Indtast her'!#REF!)</f>
        <v>#REF!</v>
      </c>
      <c r="M71" t="e">
        <f>VLOOKUP('Indtast her'!#REF!,Data!$A$2:$C$3,3)</f>
        <v>#REF!</v>
      </c>
      <c r="N71" t="e">
        <f>VLOOKUP('Indtast her'!#REF!,Data!$K$2:$M$104,1)</f>
        <v>#REF!</v>
      </c>
      <c r="O71" t="e">
        <f>VLOOKUP('Indtast her'!#REF!,Data!$K$2:$M$104,2)</f>
        <v>#REF!</v>
      </c>
      <c r="P71" s="1"/>
      <c r="Q71" t="e">
        <f>UPPER('Indtast her'!#REF!)</f>
        <v>#REF!</v>
      </c>
    </row>
    <row r="72" spans="1:17">
      <c r="A72">
        <f t="shared" si="5"/>
        <v>171</v>
      </c>
      <c r="B72" t="e">
        <f>VLOOKUP(C72,Data!$F$2:$H$5,3)</f>
        <v>#REF!</v>
      </c>
      <c r="C72" t="e">
        <f>UPPER('Indtast her'!#REF!)</f>
        <v>#REF!</v>
      </c>
      <c r="D72" t="e">
        <f>UPPER('Indtast her'!#REF! &amp;'Indtast her'!#REF!)</f>
        <v>#REF!</v>
      </c>
      <c r="F72" t="e">
        <f t="shared" si="4"/>
        <v>#REF!</v>
      </c>
      <c r="G72" t="e">
        <f t="shared" si="4"/>
        <v>#REF!</v>
      </c>
      <c r="H72" t="e">
        <f t="shared" si="4"/>
        <v>#REF!</v>
      </c>
      <c r="I72" t="e">
        <f t="shared" si="4"/>
        <v>#REF!</v>
      </c>
      <c r="J72" t="e">
        <f t="shared" si="6"/>
        <v>#REF!</v>
      </c>
      <c r="K72" t="e">
        <f>PROPER('Indtast her'!#REF!)</f>
        <v>#REF!</v>
      </c>
      <c r="L72" t="e">
        <f>PROPER('Indtast her'!#REF!)</f>
        <v>#REF!</v>
      </c>
      <c r="M72" t="e">
        <f>VLOOKUP('Indtast her'!#REF!,Data!$A$2:$C$3,3)</f>
        <v>#REF!</v>
      </c>
      <c r="N72" t="e">
        <f>VLOOKUP('Indtast her'!#REF!,Data!$K$2:$M$104,1)</f>
        <v>#REF!</v>
      </c>
      <c r="O72" t="e">
        <f>VLOOKUP('Indtast her'!#REF!,Data!$K$2:$M$104,2)</f>
        <v>#REF!</v>
      </c>
      <c r="P72" s="1"/>
      <c r="Q72" t="e">
        <f>UPPER('Indtast her'!#REF!)</f>
        <v>#REF!</v>
      </c>
    </row>
    <row r="73" spans="1:17">
      <c r="A73">
        <f t="shared" si="5"/>
        <v>172</v>
      </c>
      <c r="B73" t="e">
        <f>VLOOKUP(C73,Data!$F$2:$H$5,3)</f>
        <v>#REF!</v>
      </c>
      <c r="C73" t="e">
        <f>UPPER('Indtast her'!#REF!)</f>
        <v>#REF!</v>
      </c>
      <c r="D73" t="e">
        <f>UPPER('Indtast her'!#REF! &amp;'Indtast her'!#REF!)</f>
        <v>#REF!</v>
      </c>
      <c r="F73" t="e">
        <f t="shared" si="4"/>
        <v>#REF!</v>
      </c>
      <c r="G73" t="e">
        <f t="shared" si="4"/>
        <v>#REF!</v>
      </c>
      <c r="H73" t="e">
        <f t="shared" si="4"/>
        <v>#REF!</v>
      </c>
      <c r="I73" t="e">
        <f t="shared" si="4"/>
        <v>#REF!</v>
      </c>
      <c r="J73" t="e">
        <f t="shared" si="6"/>
        <v>#REF!</v>
      </c>
      <c r="K73" t="e">
        <f>PROPER('Indtast her'!#REF!)</f>
        <v>#REF!</v>
      </c>
      <c r="L73" t="e">
        <f>PROPER('Indtast her'!#REF!)</f>
        <v>#REF!</v>
      </c>
      <c r="M73" t="e">
        <f>VLOOKUP('Indtast her'!#REF!,Data!$A$2:$C$3,3)</f>
        <v>#REF!</v>
      </c>
      <c r="N73" t="e">
        <f>VLOOKUP('Indtast her'!#REF!,Data!$K$2:$M$104,1)</f>
        <v>#REF!</v>
      </c>
      <c r="O73" t="e">
        <f>VLOOKUP('Indtast her'!#REF!,Data!$K$2:$M$104,2)</f>
        <v>#REF!</v>
      </c>
      <c r="P73" s="1"/>
      <c r="Q73" t="e">
        <f>UPPER('Indtast her'!#REF!)</f>
        <v>#REF!</v>
      </c>
    </row>
    <row r="74" spans="1:17">
      <c r="A74">
        <f t="shared" si="5"/>
        <v>173</v>
      </c>
      <c r="B74" t="e">
        <f>VLOOKUP(C74,Data!$F$2:$H$5,3)</f>
        <v>#REF!</v>
      </c>
      <c r="C74" t="e">
        <f>UPPER('Indtast her'!#REF!)</f>
        <v>#REF!</v>
      </c>
      <c r="D74" t="e">
        <f>UPPER('Indtast her'!#REF! &amp;'Indtast her'!#REF!)</f>
        <v>#REF!</v>
      </c>
      <c r="F74" t="e">
        <f t="shared" si="4"/>
        <v>#REF!</v>
      </c>
      <c r="G74" t="e">
        <f t="shared" si="4"/>
        <v>#REF!</v>
      </c>
      <c r="H74" t="e">
        <f t="shared" si="4"/>
        <v>#REF!</v>
      </c>
      <c r="I74" t="e">
        <f t="shared" si="4"/>
        <v>#REF!</v>
      </c>
      <c r="J74" t="e">
        <f t="shared" si="6"/>
        <v>#REF!</v>
      </c>
      <c r="K74" t="e">
        <f>PROPER('Indtast her'!#REF!)</f>
        <v>#REF!</v>
      </c>
      <c r="L74" t="e">
        <f>PROPER('Indtast her'!#REF!)</f>
        <v>#REF!</v>
      </c>
      <c r="M74" t="e">
        <f>VLOOKUP('Indtast her'!#REF!,Data!$A$2:$C$3,3)</f>
        <v>#REF!</v>
      </c>
      <c r="N74" t="e">
        <f>VLOOKUP('Indtast her'!#REF!,Data!$K$2:$M$104,1)</f>
        <v>#REF!</v>
      </c>
      <c r="O74" t="e">
        <f>VLOOKUP('Indtast her'!#REF!,Data!$K$2:$M$104,2)</f>
        <v>#REF!</v>
      </c>
      <c r="P74" s="1"/>
      <c r="Q74" t="e">
        <f>UPPER('Indtast her'!#REF!)</f>
        <v>#REF!</v>
      </c>
    </row>
    <row r="75" spans="1:17">
      <c r="A75">
        <f t="shared" si="5"/>
        <v>174</v>
      </c>
      <c r="B75" t="e">
        <f>VLOOKUP(C75,Data!$F$2:$H$5,3)</f>
        <v>#REF!</v>
      </c>
      <c r="C75" t="e">
        <f>UPPER('Indtast her'!#REF!)</f>
        <v>#REF!</v>
      </c>
      <c r="D75" t="e">
        <f>UPPER('Indtast her'!#REF! &amp;'Indtast her'!#REF!)</f>
        <v>#REF!</v>
      </c>
      <c r="F75" t="e">
        <f t="shared" si="4"/>
        <v>#REF!</v>
      </c>
      <c r="G75" t="e">
        <f t="shared" si="4"/>
        <v>#REF!</v>
      </c>
      <c r="H75" t="e">
        <f t="shared" si="4"/>
        <v>#REF!</v>
      </c>
      <c r="I75" t="e">
        <f t="shared" si="4"/>
        <v>#REF!</v>
      </c>
      <c r="J75" t="e">
        <f t="shared" si="6"/>
        <v>#REF!</v>
      </c>
      <c r="K75" t="e">
        <f>PROPER('Indtast her'!#REF!)</f>
        <v>#REF!</v>
      </c>
      <c r="L75" t="e">
        <f>PROPER('Indtast her'!#REF!)</f>
        <v>#REF!</v>
      </c>
      <c r="M75" t="e">
        <f>VLOOKUP('Indtast her'!#REF!,Data!$A$2:$C$3,3)</f>
        <v>#REF!</v>
      </c>
      <c r="N75" t="e">
        <f>VLOOKUP('Indtast her'!#REF!,Data!$K$2:$M$104,1)</f>
        <v>#REF!</v>
      </c>
      <c r="O75" t="e">
        <f>VLOOKUP('Indtast her'!#REF!,Data!$K$2:$M$104,2)</f>
        <v>#REF!</v>
      </c>
      <c r="P75" s="1"/>
      <c r="Q75" t="e">
        <f>UPPER('Indtast her'!#REF!)</f>
        <v>#REF!</v>
      </c>
    </row>
    <row r="76" spans="1:17">
      <c r="A76">
        <f t="shared" si="5"/>
        <v>175</v>
      </c>
      <c r="B76" t="e">
        <f>VLOOKUP(C76,Data!$F$2:$H$5,3)</f>
        <v>#REF!</v>
      </c>
      <c r="C76" t="e">
        <f>UPPER('Indtast her'!#REF!)</f>
        <v>#REF!</v>
      </c>
      <c r="D76" t="e">
        <f>UPPER('Indtast her'!#REF! &amp;'Indtast her'!#REF!)</f>
        <v>#REF!</v>
      </c>
      <c r="F76" t="e">
        <f t="shared" si="4"/>
        <v>#REF!</v>
      </c>
      <c r="G76" t="e">
        <f t="shared" si="4"/>
        <v>#REF!</v>
      </c>
      <c r="H76" t="e">
        <f t="shared" si="4"/>
        <v>#REF!</v>
      </c>
      <c r="I76" t="e">
        <f t="shared" si="4"/>
        <v>#REF!</v>
      </c>
      <c r="J76" t="e">
        <f t="shared" si="6"/>
        <v>#REF!</v>
      </c>
      <c r="K76" t="e">
        <f>PROPER('Indtast her'!#REF!)</f>
        <v>#REF!</v>
      </c>
      <c r="L76" t="e">
        <f>PROPER('Indtast her'!#REF!)</f>
        <v>#REF!</v>
      </c>
      <c r="M76" t="e">
        <f>VLOOKUP('Indtast her'!#REF!,Data!$A$2:$C$3,3)</f>
        <v>#REF!</v>
      </c>
      <c r="N76" t="e">
        <f>VLOOKUP('Indtast her'!#REF!,Data!$K$2:$M$104,1)</f>
        <v>#REF!</v>
      </c>
      <c r="O76" t="e">
        <f>VLOOKUP('Indtast her'!#REF!,Data!$K$2:$M$104,2)</f>
        <v>#REF!</v>
      </c>
      <c r="P76" s="1"/>
      <c r="Q76" t="e">
        <f>UPPER('Indtast her'!#REF!)</f>
        <v>#REF!</v>
      </c>
    </row>
    <row r="77" spans="1:17">
      <c r="A77">
        <f t="shared" si="5"/>
        <v>176</v>
      </c>
      <c r="B77" t="e">
        <f>VLOOKUP(C77,Data!$F$2:$H$5,3)</f>
        <v>#REF!</v>
      </c>
      <c r="C77" t="e">
        <f>UPPER('Indtast her'!#REF!)</f>
        <v>#REF!</v>
      </c>
      <c r="D77" t="e">
        <f>UPPER('Indtast her'!#REF! &amp;'Indtast her'!#REF!)</f>
        <v>#REF!</v>
      </c>
      <c r="F77" t="e">
        <f t="shared" si="4"/>
        <v>#REF!</v>
      </c>
      <c r="G77" t="e">
        <f t="shared" si="4"/>
        <v>#REF!</v>
      </c>
      <c r="H77" t="e">
        <f t="shared" si="4"/>
        <v>#REF!</v>
      </c>
      <c r="I77" t="e">
        <f t="shared" si="4"/>
        <v>#REF!</v>
      </c>
      <c r="J77" t="e">
        <f t="shared" si="6"/>
        <v>#REF!</v>
      </c>
      <c r="K77" t="e">
        <f>PROPER('Indtast her'!#REF!)</f>
        <v>#REF!</v>
      </c>
      <c r="L77" t="e">
        <f>PROPER('Indtast her'!#REF!)</f>
        <v>#REF!</v>
      </c>
      <c r="M77" t="e">
        <f>VLOOKUP('Indtast her'!#REF!,Data!$A$2:$C$3,3)</f>
        <v>#REF!</v>
      </c>
      <c r="N77" t="e">
        <f>VLOOKUP('Indtast her'!#REF!,Data!$K$2:$M$104,1)</f>
        <v>#REF!</v>
      </c>
      <c r="O77" t="e">
        <f>VLOOKUP('Indtast her'!#REF!,Data!$K$2:$M$104,2)</f>
        <v>#REF!</v>
      </c>
      <c r="P77" s="1"/>
      <c r="Q77" t="e">
        <f>UPPER('Indtast her'!#REF!)</f>
        <v>#REF!</v>
      </c>
    </row>
    <row r="78" spans="1:17">
      <c r="A78">
        <f t="shared" si="5"/>
        <v>177</v>
      </c>
      <c r="B78" t="e">
        <f>VLOOKUP(C78,Data!$F$2:$H$5,3)</f>
        <v>#REF!</v>
      </c>
      <c r="C78" t="e">
        <f>UPPER('Indtast her'!#REF!)</f>
        <v>#REF!</v>
      </c>
      <c r="D78" t="e">
        <f>UPPER('Indtast her'!#REF! &amp;'Indtast her'!#REF!)</f>
        <v>#REF!</v>
      </c>
      <c r="F78" t="e">
        <f t="shared" si="4"/>
        <v>#REF!</v>
      </c>
      <c r="G78" t="e">
        <f t="shared" si="4"/>
        <v>#REF!</v>
      </c>
      <c r="H78" t="e">
        <f t="shared" si="4"/>
        <v>#REF!</v>
      </c>
      <c r="I78" t="e">
        <f t="shared" si="4"/>
        <v>#REF!</v>
      </c>
      <c r="J78" t="e">
        <f t="shared" si="6"/>
        <v>#REF!</v>
      </c>
      <c r="K78" t="e">
        <f>PROPER('Indtast her'!#REF!)</f>
        <v>#REF!</v>
      </c>
      <c r="L78" t="e">
        <f>PROPER('Indtast her'!#REF!)</f>
        <v>#REF!</v>
      </c>
      <c r="M78" t="e">
        <f>VLOOKUP('Indtast her'!#REF!,Data!$A$2:$C$3,3)</f>
        <v>#REF!</v>
      </c>
      <c r="N78" t="e">
        <f>VLOOKUP('Indtast her'!#REF!,Data!$K$2:$M$104,1)</f>
        <v>#REF!</v>
      </c>
      <c r="O78" t="e">
        <f>VLOOKUP('Indtast her'!#REF!,Data!$K$2:$M$104,2)</f>
        <v>#REF!</v>
      </c>
      <c r="P78" s="1"/>
      <c r="Q78" t="e">
        <f>UPPER('Indtast her'!#REF!)</f>
        <v>#REF!</v>
      </c>
    </row>
    <row r="79" spans="1:17">
      <c r="A79">
        <f t="shared" si="5"/>
        <v>178</v>
      </c>
      <c r="B79" t="e">
        <f>VLOOKUP(C79,Data!$F$2:$H$5,3)</f>
        <v>#REF!</v>
      </c>
      <c r="C79" t="e">
        <f>UPPER('Indtast her'!#REF!)</f>
        <v>#REF!</v>
      </c>
      <c r="D79" t="e">
        <f>UPPER('Indtast her'!#REF! &amp;'Indtast her'!#REF!)</f>
        <v>#REF!</v>
      </c>
      <c r="F79" t="e">
        <f t="shared" si="4"/>
        <v>#REF!</v>
      </c>
      <c r="G79" t="e">
        <f t="shared" si="4"/>
        <v>#REF!</v>
      </c>
      <c r="H79" t="e">
        <f t="shared" si="4"/>
        <v>#REF!</v>
      </c>
      <c r="I79" t="e">
        <f t="shared" si="4"/>
        <v>#REF!</v>
      </c>
      <c r="J79" t="e">
        <f t="shared" si="6"/>
        <v>#REF!</v>
      </c>
      <c r="K79" t="e">
        <f>PROPER('Indtast her'!#REF!)</f>
        <v>#REF!</v>
      </c>
      <c r="L79" t="e">
        <f>PROPER('Indtast her'!#REF!)</f>
        <v>#REF!</v>
      </c>
      <c r="M79" t="e">
        <f>VLOOKUP('Indtast her'!#REF!,Data!$A$2:$C$3,3)</f>
        <v>#REF!</v>
      </c>
      <c r="N79" t="e">
        <f>VLOOKUP('Indtast her'!#REF!,Data!$K$2:$M$104,1)</f>
        <v>#REF!</v>
      </c>
      <c r="O79" t="e">
        <f>VLOOKUP('Indtast her'!#REF!,Data!$K$2:$M$104,2)</f>
        <v>#REF!</v>
      </c>
      <c r="P79" s="1"/>
      <c r="Q79" t="e">
        <f>UPPER('Indtast her'!#REF!)</f>
        <v>#REF!</v>
      </c>
    </row>
    <row r="80" spans="1:17">
      <c r="A80">
        <f t="shared" si="5"/>
        <v>179</v>
      </c>
      <c r="B80" t="e">
        <f>VLOOKUP(C80,Data!$F$2:$H$5,3)</f>
        <v>#REF!</v>
      </c>
      <c r="C80" t="e">
        <f>UPPER('Indtast her'!#REF!)</f>
        <v>#REF!</v>
      </c>
      <c r="D80" t="e">
        <f>UPPER('Indtast her'!#REF! &amp;'Indtast her'!#REF!)</f>
        <v>#REF!</v>
      </c>
      <c r="F80" t="e">
        <f t="shared" si="4"/>
        <v>#REF!</v>
      </c>
      <c r="G80" t="e">
        <f t="shared" si="4"/>
        <v>#REF!</v>
      </c>
      <c r="H80" t="e">
        <f t="shared" si="4"/>
        <v>#REF!</v>
      </c>
      <c r="I80" t="e">
        <f t="shared" si="4"/>
        <v>#REF!</v>
      </c>
      <c r="J80" t="e">
        <f t="shared" si="6"/>
        <v>#REF!</v>
      </c>
      <c r="K80" t="e">
        <f>PROPER('Indtast her'!#REF!)</f>
        <v>#REF!</v>
      </c>
      <c r="L80" t="e">
        <f>PROPER('Indtast her'!#REF!)</f>
        <v>#REF!</v>
      </c>
      <c r="M80" t="e">
        <f>VLOOKUP('Indtast her'!#REF!,Data!$A$2:$C$3,3)</f>
        <v>#REF!</v>
      </c>
      <c r="N80" t="e">
        <f>VLOOKUP('Indtast her'!#REF!,Data!$K$2:$M$104,1)</f>
        <v>#REF!</v>
      </c>
      <c r="O80" t="e">
        <f>VLOOKUP('Indtast her'!#REF!,Data!$K$2:$M$104,2)</f>
        <v>#REF!</v>
      </c>
      <c r="P80" s="1"/>
      <c r="Q80" t="e">
        <f>UPPER('Indtast her'!#REF!)</f>
        <v>#REF!</v>
      </c>
    </row>
    <row r="81" spans="1:17">
      <c r="A81">
        <f t="shared" si="5"/>
        <v>180</v>
      </c>
      <c r="B81" t="e">
        <f>VLOOKUP(C81,Data!$F$2:$H$5,3)</f>
        <v>#REF!</v>
      </c>
      <c r="C81" t="e">
        <f>UPPER('Indtast her'!#REF!)</f>
        <v>#REF!</v>
      </c>
      <c r="D81" t="e">
        <f>UPPER('Indtast her'!#REF! &amp;'Indtast her'!#REF!)</f>
        <v>#REF!</v>
      </c>
      <c r="F81" t="e">
        <f t="shared" si="4"/>
        <v>#REF!</v>
      </c>
      <c r="G81" t="e">
        <f t="shared" si="4"/>
        <v>#REF!</v>
      </c>
      <c r="H81" t="e">
        <f t="shared" si="4"/>
        <v>#REF!</v>
      </c>
      <c r="I81" t="e">
        <f t="shared" si="4"/>
        <v>#REF!</v>
      </c>
      <c r="J81" t="e">
        <f t="shared" si="6"/>
        <v>#REF!</v>
      </c>
      <c r="K81" t="e">
        <f>PROPER('Indtast her'!#REF!)</f>
        <v>#REF!</v>
      </c>
      <c r="L81" t="e">
        <f>PROPER('Indtast her'!#REF!)</f>
        <v>#REF!</v>
      </c>
      <c r="M81" t="e">
        <f>VLOOKUP('Indtast her'!#REF!,Data!$A$2:$C$3,3)</f>
        <v>#REF!</v>
      </c>
      <c r="N81" t="e">
        <f>VLOOKUP('Indtast her'!#REF!,Data!$K$2:$M$104,1)</f>
        <v>#REF!</v>
      </c>
      <c r="O81" t="e">
        <f>VLOOKUP('Indtast her'!#REF!,Data!$K$2:$M$104,2)</f>
        <v>#REF!</v>
      </c>
      <c r="P81" s="1"/>
      <c r="Q81" t="e">
        <f>UPPER('Indtast her'!#REF!)</f>
        <v>#REF!</v>
      </c>
    </row>
    <row r="82" spans="1:17">
      <c r="A82">
        <f t="shared" si="5"/>
        <v>181</v>
      </c>
      <c r="B82" t="e">
        <f>VLOOKUP(C82,Data!$F$2:$H$5,3)</f>
        <v>#REF!</v>
      </c>
      <c r="C82" t="e">
        <f>UPPER('Indtast her'!#REF!)</f>
        <v>#REF!</v>
      </c>
      <c r="D82" t="e">
        <f>UPPER('Indtast her'!#REF! &amp;'Indtast her'!#REF!)</f>
        <v>#REF!</v>
      </c>
      <c r="F82" t="e">
        <f t="shared" si="4"/>
        <v>#REF!</v>
      </c>
      <c r="G82" t="e">
        <f t="shared" si="4"/>
        <v>#REF!</v>
      </c>
      <c r="H82" t="e">
        <f t="shared" si="4"/>
        <v>#REF!</v>
      </c>
      <c r="I82" t="e">
        <f t="shared" si="4"/>
        <v>#REF!</v>
      </c>
      <c r="J82" t="e">
        <f t="shared" si="6"/>
        <v>#REF!</v>
      </c>
      <c r="K82" t="e">
        <f>PROPER('Indtast her'!#REF!)</f>
        <v>#REF!</v>
      </c>
      <c r="L82" t="e">
        <f>PROPER('Indtast her'!#REF!)</f>
        <v>#REF!</v>
      </c>
      <c r="M82" t="e">
        <f>VLOOKUP('Indtast her'!#REF!,Data!$A$2:$C$3,3)</f>
        <v>#REF!</v>
      </c>
      <c r="N82" t="e">
        <f>VLOOKUP('Indtast her'!#REF!,Data!$K$2:$M$104,1)</f>
        <v>#REF!</v>
      </c>
      <c r="O82" t="e">
        <f>VLOOKUP('Indtast her'!#REF!,Data!$K$2:$M$104,2)</f>
        <v>#REF!</v>
      </c>
      <c r="P82" s="1"/>
      <c r="Q82" t="e">
        <f>UPPER('Indtast her'!#REF!)</f>
        <v>#REF!</v>
      </c>
    </row>
    <row r="83" spans="1:17">
      <c r="A83">
        <f t="shared" si="5"/>
        <v>182</v>
      </c>
      <c r="B83" t="e">
        <f>VLOOKUP(C83,Data!$F$2:$H$5,3)</f>
        <v>#REF!</v>
      </c>
      <c r="C83" t="e">
        <f>UPPER('Indtast her'!#REF!)</f>
        <v>#REF!</v>
      </c>
      <c r="D83" t="e">
        <f>UPPER('Indtast her'!#REF! &amp;'Indtast her'!#REF!)</f>
        <v>#REF!</v>
      </c>
      <c r="F83" t="e">
        <f t="shared" si="4"/>
        <v>#REF!</v>
      </c>
      <c r="G83" t="e">
        <f t="shared" si="4"/>
        <v>#REF!</v>
      </c>
      <c r="H83" t="e">
        <f t="shared" si="4"/>
        <v>#REF!</v>
      </c>
      <c r="I83" t="e">
        <f t="shared" si="4"/>
        <v>#REF!</v>
      </c>
      <c r="J83" t="e">
        <f t="shared" si="6"/>
        <v>#REF!</v>
      </c>
      <c r="K83" t="e">
        <f>PROPER('Indtast her'!#REF!)</f>
        <v>#REF!</v>
      </c>
      <c r="L83" t="e">
        <f>PROPER('Indtast her'!#REF!)</f>
        <v>#REF!</v>
      </c>
      <c r="M83" t="e">
        <f>VLOOKUP('Indtast her'!#REF!,Data!$A$2:$C$3,3)</f>
        <v>#REF!</v>
      </c>
      <c r="N83" t="e">
        <f>VLOOKUP('Indtast her'!#REF!,Data!$K$2:$M$104,1)</f>
        <v>#REF!</v>
      </c>
      <c r="O83" t="e">
        <f>VLOOKUP('Indtast her'!#REF!,Data!$K$2:$M$104,2)</f>
        <v>#REF!</v>
      </c>
      <c r="P83" s="1"/>
      <c r="Q83" t="e">
        <f>UPPER('Indtast her'!#REF!)</f>
        <v>#REF!</v>
      </c>
    </row>
    <row r="84" spans="1:17">
      <c r="A84">
        <f t="shared" si="5"/>
        <v>183</v>
      </c>
      <c r="B84" t="e">
        <f>VLOOKUP(C84,Data!$F$2:$H$5,3)</f>
        <v>#REF!</v>
      </c>
      <c r="C84" t="e">
        <f>UPPER('Indtast her'!#REF!)</f>
        <v>#REF!</v>
      </c>
      <c r="D84" t="e">
        <f>UPPER('Indtast her'!#REF! &amp;'Indtast her'!#REF!)</f>
        <v>#REF!</v>
      </c>
      <c r="F84" t="e">
        <f t="shared" si="4"/>
        <v>#REF!</v>
      </c>
      <c r="G84" t="e">
        <f t="shared" si="4"/>
        <v>#REF!</v>
      </c>
      <c r="H84" t="e">
        <f t="shared" si="4"/>
        <v>#REF!</v>
      </c>
      <c r="I84" t="e">
        <f t="shared" si="4"/>
        <v>#REF!</v>
      </c>
      <c r="J84" t="e">
        <f t="shared" si="6"/>
        <v>#REF!</v>
      </c>
      <c r="K84" t="e">
        <f>PROPER('Indtast her'!#REF!)</f>
        <v>#REF!</v>
      </c>
      <c r="L84" t="e">
        <f>PROPER('Indtast her'!#REF!)</f>
        <v>#REF!</v>
      </c>
      <c r="M84" t="e">
        <f>VLOOKUP('Indtast her'!#REF!,Data!$A$2:$C$3,3)</f>
        <v>#REF!</v>
      </c>
      <c r="N84" t="e">
        <f>VLOOKUP('Indtast her'!#REF!,Data!$K$2:$M$104,1)</f>
        <v>#REF!</v>
      </c>
      <c r="O84" t="e">
        <f>VLOOKUP('Indtast her'!#REF!,Data!$K$2:$M$104,2)</f>
        <v>#REF!</v>
      </c>
      <c r="P84" s="1"/>
      <c r="Q84" t="e">
        <f>UPPER('Indtast her'!#REF!)</f>
        <v>#REF!</v>
      </c>
    </row>
    <row r="85" spans="1:17">
      <c r="A85">
        <f t="shared" si="5"/>
        <v>184</v>
      </c>
      <c r="B85" t="e">
        <f>VLOOKUP(C85,Data!$F$2:$H$5,3)</f>
        <v>#REF!</v>
      </c>
      <c r="C85" t="e">
        <f>UPPER('Indtast her'!#REF!)</f>
        <v>#REF!</v>
      </c>
      <c r="D85" t="e">
        <f>UPPER('Indtast her'!#REF! &amp;'Indtast her'!#REF!)</f>
        <v>#REF!</v>
      </c>
      <c r="F85" t="e">
        <f t="shared" si="4"/>
        <v>#REF!</v>
      </c>
      <c r="G85" t="e">
        <f t="shared" si="4"/>
        <v>#REF!</v>
      </c>
      <c r="H85" t="e">
        <f t="shared" si="4"/>
        <v>#REF!</v>
      </c>
      <c r="I85" t="e">
        <f t="shared" si="4"/>
        <v>#REF!</v>
      </c>
      <c r="J85" t="e">
        <f t="shared" si="6"/>
        <v>#REF!</v>
      </c>
      <c r="K85" t="e">
        <f>PROPER('Indtast her'!#REF!)</f>
        <v>#REF!</v>
      </c>
      <c r="L85" t="e">
        <f>PROPER('Indtast her'!#REF!)</f>
        <v>#REF!</v>
      </c>
      <c r="M85" t="e">
        <f>VLOOKUP('Indtast her'!#REF!,Data!$A$2:$C$3,3)</f>
        <v>#REF!</v>
      </c>
      <c r="N85" t="e">
        <f>VLOOKUP('Indtast her'!#REF!,Data!$K$2:$M$104,1)</f>
        <v>#REF!</v>
      </c>
      <c r="O85" t="e">
        <f>VLOOKUP('Indtast her'!#REF!,Data!$K$2:$M$104,2)</f>
        <v>#REF!</v>
      </c>
      <c r="P85" s="1"/>
      <c r="Q85" t="e">
        <f>UPPER('Indtast her'!#REF!)</f>
        <v>#REF!</v>
      </c>
    </row>
    <row r="86" spans="1:17">
      <c r="A86">
        <f t="shared" si="5"/>
        <v>185</v>
      </c>
      <c r="B86" t="e">
        <f>VLOOKUP(C86,Data!$F$2:$H$5,3)</f>
        <v>#REF!</v>
      </c>
      <c r="C86" t="e">
        <f>UPPER('Indtast her'!#REF!)</f>
        <v>#REF!</v>
      </c>
      <c r="D86" t="e">
        <f>UPPER('Indtast her'!#REF! &amp;'Indtast her'!#REF!)</f>
        <v>#REF!</v>
      </c>
      <c r="F86" t="e">
        <f t="shared" si="4"/>
        <v>#REF!</v>
      </c>
      <c r="G86" t="e">
        <f t="shared" si="4"/>
        <v>#REF!</v>
      </c>
      <c r="H86" t="e">
        <f t="shared" si="4"/>
        <v>#REF!</v>
      </c>
      <c r="I86" t="e">
        <f t="shared" si="4"/>
        <v>#REF!</v>
      </c>
      <c r="J86" t="e">
        <f t="shared" si="6"/>
        <v>#REF!</v>
      </c>
      <c r="K86" t="e">
        <f>PROPER('Indtast her'!#REF!)</f>
        <v>#REF!</v>
      </c>
      <c r="L86" t="e">
        <f>PROPER('Indtast her'!#REF!)</f>
        <v>#REF!</v>
      </c>
      <c r="M86" t="e">
        <f>VLOOKUP('Indtast her'!#REF!,Data!$A$2:$C$3,3)</f>
        <v>#REF!</v>
      </c>
      <c r="N86" t="e">
        <f>VLOOKUP('Indtast her'!#REF!,Data!$K$2:$M$104,1)</f>
        <v>#REF!</v>
      </c>
      <c r="O86" t="e">
        <f>VLOOKUP('Indtast her'!#REF!,Data!$K$2:$M$104,2)</f>
        <v>#REF!</v>
      </c>
      <c r="P86" s="1"/>
      <c r="Q86" t="e">
        <f>UPPER('Indtast her'!#REF!)</f>
        <v>#REF!</v>
      </c>
    </row>
    <row r="87" spans="1:17">
      <c r="A87">
        <f t="shared" si="5"/>
        <v>186</v>
      </c>
      <c r="B87" t="e">
        <f>VLOOKUP(C87,Data!$F$2:$H$5,3)</f>
        <v>#REF!</v>
      </c>
      <c r="C87" t="e">
        <f>UPPER('Indtast her'!#REF!)</f>
        <v>#REF!</v>
      </c>
      <c r="D87" t="e">
        <f>UPPER('Indtast her'!#REF! &amp;'Indtast her'!#REF!)</f>
        <v>#REF!</v>
      </c>
      <c r="F87" t="e">
        <f t="shared" si="4"/>
        <v>#REF!</v>
      </c>
      <c r="G87" t="e">
        <f t="shared" si="4"/>
        <v>#REF!</v>
      </c>
      <c r="H87" t="e">
        <f t="shared" si="4"/>
        <v>#REF!</v>
      </c>
      <c r="I87" t="e">
        <f t="shared" si="4"/>
        <v>#REF!</v>
      </c>
      <c r="J87" t="e">
        <f t="shared" si="6"/>
        <v>#REF!</v>
      </c>
      <c r="K87" t="e">
        <f>PROPER('Indtast her'!#REF!)</f>
        <v>#REF!</v>
      </c>
      <c r="L87" t="e">
        <f>PROPER('Indtast her'!#REF!)</f>
        <v>#REF!</v>
      </c>
      <c r="M87" t="e">
        <f>VLOOKUP('Indtast her'!#REF!,Data!$A$2:$C$3,3)</f>
        <v>#REF!</v>
      </c>
      <c r="N87" t="e">
        <f>VLOOKUP('Indtast her'!#REF!,Data!$K$2:$M$104,1)</f>
        <v>#REF!</v>
      </c>
      <c r="O87" t="e">
        <f>VLOOKUP('Indtast her'!#REF!,Data!$K$2:$M$104,2)</f>
        <v>#REF!</v>
      </c>
      <c r="P87" s="1"/>
      <c r="Q87" t="e">
        <f>UPPER('Indtast her'!#REF!)</f>
        <v>#REF!</v>
      </c>
    </row>
    <row r="88" spans="1:17">
      <c r="A88">
        <f t="shared" si="5"/>
        <v>187</v>
      </c>
      <c r="B88" t="e">
        <f>VLOOKUP(C88,Data!$F$2:$H$5,3)</f>
        <v>#REF!</v>
      </c>
      <c r="C88" t="e">
        <f>UPPER('Indtast her'!#REF!)</f>
        <v>#REF!</v>
      </c>
      <c r="D88" t="e">
        <f>UPPER('Indtast her'!#REF! &amp;'Indtast her'!#REF!)</f>
        <v>#REF!</v>
      </c>
      <c r="F88" t="e">
        <f t="shared" si="4"/>
        <v>#REF!</v>
      </c>
      <c r="G88" t="e">
        <f t="shared" si="4"/>
        <v>#REF!</v>
      </c>
      <c r="H88" t="e">
        <f t="shared" si="4"/>
        <v>#REF!</v>
      </c>
      <c r="I88" t="e">
        <f t="shared" si="4"/>
        <v>#REF!</v>
      </c>
      <c r="J88" t="e">
        <f t="shared" si="6"/>
        <v>#REF!</v>
      </c>
      <c r="K88" t="e">
        <f>PROPER('Indtast her'!#REF!)</f>
        <v>#REF!</v>
      </c>
      <c r="L88" t="e">
        <f>PROPER('Indtast her'!#REF!)</f>
        <v>#REF!</v>
      </c>
      <c r="M88" t="e">
        <f>VLOOKUP('Indtast her'!#REF!,Data!$A$2:$C$3,3)</f>
        <v>#REF!</v>
      </c>
      <c r="N88" t="e">
        <f>VLOOKUP('Indtast her'!#REF!,Data!$K$2:$M$104,1)</f>
        <v>#REF!</v>
      </c>
      <c r="O88" t="e">
        <f>VLOOKUP('Indtast her'!#REF!,Data!$K$2:$M$104,2)</f>
        <v>#REF!</v>
      </c>
      <c r="P88" s="1"/>
      <c r="Q88" t="e">
        <f>UPPER('Indtast her'!#REF!)</f>
        <v>#REF!</v>
      </c>
    </row>
    <row r="89" spans="1:17">
      <c r="A89">
        <f t="shared" si="5"/>
        <v>188</v>
      </c>
      <c r="B89" t="e">
        <f>VLOOKUP(C89,Data!$F$2:$H$5,3)</f>
        <v>#REF!</v>
      </c>
      <c r="C89" t="e">
        <f>UPPER('Indtast her'!#REF!)</f>
        <v>#REF!</v>
      </c>
      <c r="D89" t="e">
        <f>UPPER('Indtast her'!#REF! &amp;'Indtast her'!#REF!)</f>
        <v>#REF!</v>
      </c>
      <c r="F89" t="e">
        <f t="shared" si="4"/>
        <v>#REF!</v>
      </c>
      <c r="G89" t="e">
        <f t="shared" si="4"/>
        <v>#REF!</v>
      </c>
      <c r="H89" t="e">
        <f t="shared" si="4"/>
        <v>#REF!</v>
      </c>
      <c r="I89" t="e">
        <f t="shared" si="4"/>
        <v>#REF!</v>
      </c>
      <c r="J89" t="e">
        <f t="shared" si="6"/>
        <v>#REF!</v>
      </c>
      <c r="K89" t="e">
        <f>PROPER('Indtast her'!#REF!)</f>
        <v>#REF!</v>
      </c>
      <c r="L89" t="e">
        <f>PROPER('Indtast her'!#REF!)</f>
        <v>#REF!</v>
      </c>
      <c r="M89" t="e">
        <f>VLOOKUP('Indtast her'!#REF!,Data!$A$2:$C$3,3)</f>
        <v>#REF!</v>
      </c>
      <c r="N89" t="e">
        <f>VLOOKUP('Indtast her'!#REF!,Data!$K$2:$M$104,1)</f>
        <v>#REF!</v>
      </c>
      <c r="O89" t="e">
        <f>VLOOKUP('Indtast her'!#REF!,Data!$K$2:$M$104,2)</f>
        <v>#REF!</v>
      </c>
      <c r="P89" s="1"/>
      <c r="Q89" t="e">
        <f>UPPER('Indtast her'!#REF!)</f>
        <v>#REF!</v>
      </c>
    </row>
    <row r="90" spans="1:17">
      <c r="A90">
        <f t="shared" si="5"/>
        <v>189</v>
      </c>
      <c r="B90" t="e">
        <f>VLOOKUP(C90,Data!$F$2:$H$5,3)</f>
        <v>#REF!</v>
      </c>
      <c r="C90" t="e">
        <f>UPPER('Indtast her'!#REF!)</f>
        <v>#REF!</v>
      </c>
      <c r="D90" t="e">
        <f>UPPER('Indtast her'!#REF! &amp;'Indtast her'!#REF!)</f>
        <v>#REF!</v>
      </c>
      <c r="F90" t="e">
        <f t="shared" si="4"/>
        <v>#REF!</v>
      </c>
      <c r="G90" t="e">
        <f t="shared" si="4"/>
        <v>#REF!</v>
      </c>
      <c r="H90" t="e">
        <f t="shared" si="4"/>
        <v>#REF!</v>
      </c>
      <c r="I90" t="e">
        <f t="shared" si="4"/>
        <v>#REF!</v>
      </c>
      <c r="J90" t="e">
        <f t="shared" si="6"/>
        <v>#REF!</v>
      </c>
      <c r="K90" t="e">
        <f>PROPER('Indtast her'!#REF!)</f>
        <v>#REF!</v>
      </c>
      <c r="L90" t="e">
        <f>PROPER('Indtast her'!#REF!)</f>
        <v>#REF!</v>
      </c>
      <c r="M90" t="e">
        <f>VLOOKUP('Indtast her'!#REF!,Data!$A$2:$C$3,3)</f>
        <v>#REF!</v>
      </c>
      <c r="N90" t="e">
        <f>VLOOKUP('Indtast her'!#REF!,Data!$K$2:$M$104,1)</f>
        <v>#REF!</v>
      </c>
      <c r="O90" t="e">
        <f>VLOOKUP('Indtast her'!#REF!,Data!$K$2:$M$104,2)</f>
        <v>#REF!</v>
      </c>
      <c r="P90" s="1"/>
      <c r="Q90" t="e">
        <f>UPPER('Indtast her'!#REF!)</f>
        <v>#REF!</v>
      </c>
    </row>
    <row r="91" spans="1:17">
      <c r="A91">
        <f t="shared" si="5"/>
        <v>190</v>
      </c>
      <c r="B91" t="e">
        <f>VLOOKUP(C91,Data!$F$2:$H$5,3)</f>
        <v>#REF!</v>
      </c>
      <c r="C91" t="e">
        <f>UPPER('Indtast her'!#REF!)</f>
        <v>#REF!</v>
      </c>
      <c r="D91" t="e">
        <f>UPPER('Indtast her'!#REF! &amp;'Indtast her'!#REF!)</f>
        <v>#REF!</v>
      </c>
      <c r="F91" t="e">
        <f t="shared" si="4"/>
        <v>#REF!</v>
      </c>
      <c r="G91" t="e">
        <f t="shared" si="4"/>
        <v>#REF!</v>
      </c>
      <c r="H91" t="e">
        <f t="shared" si="4"/>
        <v>#REF!</v>
      </c>
      <c r="I91" t="e">
        <f t="shared" si="4"/>
        <v>#REF!</v>
      </c>
      <c r="J91" t="e">
        <f t="shared" si="6"/>
        <v>#REF!</v>
      </c>
      <c r="K91" t="e">
        <f>PROPER('Indtast her'!#REF!)</f>
        <v>#REF!</v>
      </c>
      <c r="L91" t="e">
        <f>PROPER('Indtast her'!#REF!)</f>
        <v>#REF!</v>
      </c>
      <c r="M91" t="e">
        <f>VLOOKUP('Indtast her'!#REF!,Data!$A$2:$C$3,3)</f>
        <v>#REF!</v>
      </c>
      <c r="N91" t="e">
        <f>VLOOKUP('Indtast her'!#REF!,Data!$K$2:$M$104,1)</f>
        <v>#REF!</v>
      </c>
      <c r="O91" t="e">
        <f>VLOOKUP('Indtast her'!#REF!,Data!$K$2:$M$104,2)</f>
        <v>#REF!</v>
      </c>
      <c r="P91" s="1"/>
      <c r="Q91" t="e">
        <f>UPPER('Indtast her'!#REF!)</f>
        <v>#REF!</v>
      </c>
    </row>
    <row r="92" spans="1:17">
      <c r="A92">
        <f t="shared" si="5"/>
        <v>191</v>
      </c>
      <c r="B92" t="e">
        <f>VLOOKUP(C92,Data!$F$2:$H$5,3)</f>
        <v>#REF!</v>
      </c>
      <c r="C92" t="e">
        <f>UPPER('Indtast her'!#REF!)</f>
        <v>#REF!</v>
      </c>
      <c r="D92" t="e">
        <f>UPPER('Indtast her'!#REF! &amp;'Indtast her'!#REF!)</f>
        <v>#REF!</v>
      </c>
      <c r="F92" t="e">
        <f t="shared" si="4"/>
        <v>#REF!</v>
      </c>
      <c r="G92" t="e">
        <f t="shared" si="4"/>
        <v>#REF!</v>
      </c>
      <c r="H92" t="e">
        <f t="shared" si="4"/>
        <v>#REF!</v>
      </c>
      <c r="I92" t="e">
        <f t="shared" si="4"/>
        <v>#REF!</v>
      </c>
      <c r="J92" t="e">
        <f t="shared" si="6"/>
        <v>#REF!</v>
      </c>
      <c r="K92" t="e">
        <f>PROPER('Indtast her'!#REF!)</f>
        <v>#REF!</v>
      </c>
      <c r="L92" t="e">
        <f>PROPER('Indtast her'!#REF!)</f>
        <v>#REF!</v>
      </c>
      <c r="M92" t="e">
        <f>VLOOKUP('Indtast her'!#REF!,Data!$A$2:$C$3,3)</f>
        <v>#REF!</v>
      </c>
      <c r="N92" t="e">
        <f>VLOOKUP('Indtast her'!#REF!,Data!$K$2:$M$104,1)</f>
        <v>#REF!</v>
      </c>
      <c r="O92" t="e">
        <f>VLOOKUP('Indtast her'!#REF!,Data!$K$2:$M$104,2)</f>
        <v>#REF!</v>
      </c>
      <c r="P92" s="1"/>
      <c r="Q92" t="e">
        <f>UPPER('Indtast her'!#REF!)</f>
        <v>#REF!</v>
      </c>
    </row>
    <row r="93" spans="1:17">
      <c r="A93">
        <f t="shared" si="5"/>
        <v>192</v>
      </c>
      <c r="B93" t="e">
        <f>VLOOKUP(C93,Data!$F$2:$H$5,3)</f>
        <v>#REF!</v>
      </c>
      <c r="C93" t="e">
        <f>UPPER('Indtast her'!#REF!)</f>
        <v>#REF!</v>
      </c>
      <c r="D93" t="e">
        <f>UPPER('Indtast her'!#REF! &amp;'Indtast her'!#REF!)</f>
        <v>#REF!</v>
      </c>
      <c r="F93" t="e">
        <f t="shared" si="4"/>
        <v>#REF!</v>
      </c>
      <c r="G93" t="e">
        <f t="shared" si="4"/>
        <v>#REF!</v>
      </c>
      <c r="H93" t="e">
        <f t="shared" si="4"/>
        <v>#REF!</v>
      </c>
      <c r="I93" t="e">
        <f t="shared" si="4"/>
        <v>#REF!</v>
      </c>
      <c r="J93" t="e">
        <f t="shared" si="6"/>
        <v>#REF!</v>
      </c>
      <c r="K93" t="e">
        <f>PROPER('Indtast her'!#REF!)</f>
        <v>#REF!</v>
      </c>
      <c r="L93" t="e">
        <f>PROPER('Indtast her'!#REF!)</f>
        <v>#REF!</v>
      </c>
      <c r="M93" t="e">
        <f>VLOOKUP('Indtast her'!#REF!,Data!$A$2:$C$3,3)</f>
        <v>#REF!</v>
      </c>
      <c r="N93" t="e">
        <f>VLOOKUP('Indtast her'!#REF!,Data!$K$2:$M$104,1)</f>
        <v>#REF!</v>
      </c>
      <c r="O93" t="e">
        <f>VLOOKUP('Indtast her'!#REF!,Data!$K$2:$M$104,2)</f>
        <v>#REF!</v>
      </c>
      <c r="P93" s="1"/>
      <c r="Q93" t="e">
        <f>UPPER('Indtast her'!#REF!)</f>
        <v>#REF!</v>
      </c>
    </row>
    <row r="94" spans="1:17">
      <c r="A94">
        <f t="shared" si="5"/>
        <v>193</v>
      </c>
      <c r="B94" t="e">
        <f>VLOOKUP(C94,Data!$F$2:$H$5,3)</f>
        <v>#REF!</v>
      </c>
      <c r="C94" t="e">
        <f>UPPER('Indtast her'!#REF!)</f>
        <v>#REF!</v>
      </c>
      <c r="D94" t="e">
        <f>UPPER('Indtast her'!#REF! &amp;'Indtast her'!#REF!)</f>
        <v>#REF!</v>
      </c>
      <c r="F94" t="e">
        <f t="shared" si="4"/>
        <v>#REF!</v>
      </c>
      <c r="G94" t="e">
        <f t="shared" si="4"/>
        <v>#REF!</v>
      </c>
      <c r="H94" t="e">
        <f t="shared" si="4"/>
        <v>#REF!</v>
      </c>
      <c r="I94" t="e">
        <f t="shared" si="4"/>
        <v>#REF!</v>
      </c>
      <c r="J94" t="e">
        <f t="shared" si="6"/>
        <v>#REF!</v>
      </c>
      <c r="K94" t="e">
        <f>PROPER('Indtast her'!#REF!)</f>
        <v>#REF!</v>
      </c>
      <c r="L94" t="e">
        <f>PROPER('Indtast her'!#REF!)</f>
        <v>#REF!</v>
      </c>
      <c r="M94" t="e">
        <f>VLOOKUP('Indtast her'!#REF!,Data!$A$2:$C$3,3)</f>
        <v>#REF!</v>
      </c>
      <c r="N94" t="e">
        <f>VLOOKUP('Indtast her'!#REF!,Data!$K$2:$M$104,1)</f>
        <v>#REF!</v>
      </c>
      <c r="O94" t="e">
        <f>VLOOKUP('Indtast her'!#REF!,Data!$K$2:$M$104,2)</f>
        <v>#REF!</v>
      </c>
      <c r="P94" s="1"/>
      <c r="Q94" t="e">
        <f>UPPER('Indtast her'!#REF!)</f>
        <v>#REF!</v>
      </c>
    </row>
    <row r="95" spans="1:17">
      <c r="A95">
        <f t="shared" si="5"/>
        <v>194</v>
      </c>
      <c r="B95" t="e">
        <f>VLOOKUP(C95,Data!$F$2:$H$5,3)</f>
        <v>#REF!</v>
      </c>
      <c r="C95" t="e">
        <f>UPPER('Indtast her'!#REF!)</f>
        <v>#REF!</v>
      </c>
      <c r="D95" t="e">
        <f>UPPER('Indtast her'!#REF! &amp;'Indtast her'!#REF!)</f>
        <v>#REF!</v>
      </c>
      <c r="F95" t="e">
        <f t="shared" si="4"/>
        <v>#REF!</v>
      </c>
      <c r="G95" t="e">
        <f t="shared" si="4"/>
        <v>#REF!</v>
      </c>
      <c r="H95" t="e">
        <f t="shared" si="4"/>
        <v>#REF!</v>
      </c>
      <c r="I95" t="e">
        <f t="shared" si="4"/>
        <v>#REF!</v>
      </c>
      <c r="J95" t="e">
        <f t="shared" si="6"/>
        <v>#REF!</v>
      </c>
      <c r="K95" t="e">
        <f>PROPER('Indtast her'!#REF!)</f>
        <v>#REF!</v>
      </c>
      <c r="L95" t="e">
        <f>PROPER('Indtast her'!#REF!)</f>
        <v>#REF!</v>
      </c>
      <c r="M95" t="e">
        <f>VLOOKUP('Indtast her'!#REF!,Data!$A$2:$C$3,3)</f>
        <v>#REF!</v>
      </c>
      <c r="N95" t="e">
        <f>VLOOKUP('Indtast her'!#REF!,Data!$K$2:$M$104,1)</f>
        <v>#REF!</v>
      </c>
      <c r="O95" t="e">
        <f>VLOOKUP('Indtast her'!#REF!,Data!$K$2:$M$104,2)</f>
        <v>#REF!</v>
      </c>
      <c r="P95" s="1"/>
      <c r="Q95" t="e">
        <f>UPPER('Indtast her'!#REF!)</f>
        <v>#REF!</v>
      </c>
    </row>
    <row r="96" spans="1:17">
      <c r="A96">
        <f t="shared" si="5"/>
        <v>195</v>
      </c>
      <c r="B96" t="e">
        <f>VLOOKUP(C96,Data!$F$2:$H$5,3)</f>
        <v>#REF!</v>
      </c>
      <c r="C96" t="e">
        <f>UPPER('Indtast her'!#REF!)</f>
        <v>#REF!</v>
      </c>
      <c r="D96" t="e">
        <f>UPPER('Indtast her'!#REF! &amp;'Indtast her'!#REF!)</f>
        <v>#REF!</v>
      </c>
      <c r="F96" t="e">
        <f t="shared" si="4"/>
        <v>#REF!</v>
      </c>
      <c r="G96" t="e">
        <f t="shared" si="4"/>
        <v>#REF!</v>
      </c>
      <c r="H96" t="e">
        <f t="shared" si="4"/>
        <v>#REF!</v>
      </c>
      <c r="I96" t="e">
        <f t="shared" si="4"/>
        <v>#REF!</v>
      </c>
      <c r="J96" t="e">
        <f t="shared" si="6"/>
        <v>#REF!</v>
      </c>
      <c r="K96" t="e">
        <f>PROPER('Indtast her'!#REF!)</f>
        <v>#REF!</v>
      </c>
      <c r="L96" t="e">
        <f>PROPER('Indtast her'!#REF!)</f>
        <v>#REF!</v>
      </c>
      <c r="M96" t="e">
        <f>VLOOKUP('Indtast her'!#REF!,Data!$A$2:$C$3,3)</f>
        <v>#REF!</v>
      </c>
      <c r="N96" t="e">
        <f>VLOOKUP('Indtast her'!#REF!,Data!$K$2:$M$104,1)</f>
        <v>#REF!</v>
      </c>
      <c r="O96" t="e">
        <f>VLOOKUP('Indtast her'!#REF!,Data!$K$2:$M$104,2)</f>
        <v>#REF!</v>
      </c>
      <c r="P96" s="1"/>
      <c r="Q96" t="e">
        <f>UPPER('Indtast her'!#REF!)</f>
        <v>#REF!</v>
      </c>
    </row>
    <row r="97" spans="1:17">
      <c r="A97">
        <f t="shared" si="5"/>
        <v>196</v>
      </c>
      <c r="B97" t="e">
        <f>VLOOKUP(C97,Data!$F$2:$H$5,3)</f>
        <v>#REF!</v>
      </c>
      <c r="C97" t="e">
        <f>UPPER('Indtast her'!#REF!)</f>
        <v>#REF!</v>
      </c>
      <c r="D97" t="e">
        <f>UPPER('Indtast her'!#REF! &amp;'Indtast her'!#REF!)</f>
        <v>#REF!</v>
      </c>
      <c r="F97" t="e">
        <f t="shared" si="4"/>
        <v>#REF!</v>
      </c>
      <c r="G97" t="e">
        <f t="shared" si="4"/>
        <v>#REF!</v>
      </c>
      <c r="H97" t="e">
        <f t="shared" si="4"/>
        <v>#REF!</v>
      </c>
      <c r="I97" t="e">
        <f t="shared" si="4"/>
        <v>#REF!</v>
      </c>
      <c r="J97" t="e">
        <f t="shared" si="6"/>
        <v>#REF!</v>
      </c>
      <c r="K97" t="e">
        <f>PROPER('Indtast her'!#REF!)</f>
        <v>#REF!</v>
      </c>
      <c r="L97" t="e">
        <f>PROPER('Indtast her'!#REF!)</f>
        <v>#REF!</v>
      </c>
      <c r="M97" t="e">
        <f>VLOOKUP('Indtast her'!#REF!,Data!$A$2:$C$3,3)</f>
        <v>#REF!</v>
      </c>
      <c r="N97" t="e">
        <f>VLOOKUP('Indtast her'!#REF!,Data!$K$2:$M$104,1)</f>
        <v>#REF!</v>
      </c>
      <c r="O97" t="e">
        <f>VLOOKUP('Indtast her'!#REF!,Data!$K$2:$M$104,2)</f>
        <v>#REF!</v>
      </c>
      <c r="P97" s="1"/>
      <c r="Q97" t="e">
        <f>UPPER('Indtast her'!#REF!)</f>
        <v>#REF!</v>
      </c>
    </row>
    <row r="98" spans="1:17">
      <c r="A98">
        <f t="shared" si="5"/>
        <v>197</v>
      </c>
      <c r="B98" t="e">
        <f>VLOOKUP(C98,Data!$F$2:$H$5,3)</f>
        <v>#REF!</v>
      </c>
      <c r="C98" t="e">
        <f>UPPER('Indtast her'!#REF!)</f>
        <v>#REF!</v>
      </c>
      <c r="D98" t="e">
        <f>UPPER('Indtast her'!#REF! &amp;'Indtast her'!#REF!)</f>
        <v>#REF!</v>
      </c>
      <c r="F98" t="e">
        <f t="shared" si="4"/>
        <v>#REF!</v>
      </c>
      <c r="G98" t="e">
        <f t="shared" si="4"/>
        <v>#REF!</v>
      </c>
      <c r="H98" t="e">
        <f t="shared" si="4"/>
        <v>#REF!</v>
      </c>
      <c r="I98" t="e">
        <f t="shared" si="4"/>
        <v>#REF!</v>
      </c>
      <c r="J98" t="e">
        <f t="shared" si="6"/>
        <v>#REF!</v>
      </c>
      <c r="K98" t="e">
        <f>PROPER('Indtast her'!#REF!)</f>
        <v>#REF!</v>
      </c>
      <c r="L98" t="e">
        <f>PROPER('Indtast her'!#REF!)</f>
        <v>#REF!</v>
      </c>
      <c r="M98" t="e">
        <f>VLOOKUP('Indtast her'!#REF!,Data!$A$2:$C$3,3)</f>
        <v>#REF!</v>
      </c>
      <c r="N98" t="e">
        <f>VLOOKUP('Indtast her'!#REF!,Data!$K$2:$M$104,1)</f>
        <v>#REF!</v>
      </c>
      <c r="O98" t="e">
        <f>VLOOKUP('Indtast her'!#REF!,Data!$K$2:$M$104,2)</f>
        <v>#REF!</v>
      </c>
      <c r="P98" s="1"/>
      <c r="Q98" t="e">
        <f>UPPER('Indtast her'!#REF!)</f>
        <v>#REF!</v>
      </c>
    </row>
    <row r="99" spans="1:17">
      <c r="A99">
        <f t="shared" si="5"/>
        <v>198</v>
      </c>
      <c r="B99" t="e">
        <f>VLOOKUP(C99,Data!$F$2:$H$5,3)</f>
        <v>#REF!</v>
      </c>
      <c r="C99" t="e">
        <f>UPPER('Indtast her'!#REF!)</f>
        <v>#REF!</v>
      </c>
      <c r="D99" t="e">
        <f>UPPER('Indtast her'!#REF! &amp;'Indtast her'!#REF!)</f>
        <v>#REF!</v>
      </c>
      <c r="F99" t="e">
        <f t="shared" si="4"/>
        <v>#REF!</v>
      </c>
      <c r="G99" t="e">
        <f t="shared" si="4"/>
        <v>#REF!</v>
      </c>
      <c r="H99" t="e">
        <f t="shared" si="4"/>
        <v>#REF!</v>
      </c>
      <c r="I99" t="e">
        <f t="shared" si="4"/>
        <v>#REF!</v>
      </c>
      <c r="J99" t="e">
        <f t="shared" si="6"/>
        <v>#REF!</v>
      </c>
      <c r="K99" t="e">
        <f>PROPER('Indtast her'!#REF!)</f>
        <v>#REF!</v>
      </c>
      <c r="L99" t="e">
        <f>PROPER('Indtast her'!#REF!)</f>
        <v>#REF!</v>
      </c>
      <c r="M99" t="e">
        <f>VLOOKUP('Indtast her'!#REF!,Data!$A$2:$C$3,3)</f>
        <v>#REF!</v>
      </c>
      <c r="N99" t="e">
        <f>VLOOKUP('Indtast her'!#REF!,Data!$K$2:$M$104,1)</f>
        <v>#REF!</v>
      </c>
      <c r="O99" t="e">
        <f>VLOOKUP('Indtast her'!#REF!,Data!$K$2:$M$104,2)</f>
        <v>#REF!</v>
      </c>
      <c r="P99" s="1"/>
      <c r="Q99" t="e">
        <f>UPPER('Indtast her'!#REF!)</f>
        <v>#REF!</v>
      </c>
    </row>
    <row r="100" spans="1:17">
      <c r="A100">
        <f t="shared" si="5"/>
        <v>199</v>
      </c>
      <c r="B100" t="e">
        <f>VLOOKUP(C100,Data!$F$2:$H$5,3)</f>
        <v>#REF!</v>
      </c>
      <c r="C100" t="e">
        <f>UPPER('Indtast her'!#REF!)</f>
        <v>#REF!</v>
      </c>
      <c r="D100" t="e">
        <f>UPPER('Indtast her'!#REF! &amp;'Indtast her'!#REF!)</f>
        <v>#REF!</v>
      </c>
      <c r="F100" t="e">
        <f t="shared" si="4"/>
        <v>#REF!</v>
      </c>
      <c r="G100" t="e">
        <f t="shared" si="4"/>
        <v>#REF!</v>
      </c>
      <c r="H100" t="e">
        <f t="shared" si="4"/>
        <v>#REF!</v>
      </c>
      <c r="I100" t="e">
        <f t="shared" si="4"/>
        <v>#REF!</v>
      </c>
      <c r="J100" t="e">
        <f t="shared" si="6"/>
        <v>#REF!</v>
      </c>
      <c r="K100" t="e">
        <f>PROPER('Indtast her'!#REF!)</f>
        <v>#REF!</v>
      </c>
      <c r="L100" t="e">
        <f>PROPER('Indtast her'!#REF!)</f>
        <v>#REF!</v>
      </c>
      <c r="M100" t="e">
        <f>VLOOKUP('Indtast her'!#REF!,Data!$A$2:$C$3,3)</f>
        <v>#REF!</v>
      </c>
      <c r="N100" t="e">
        <f>VLOOKUP('Indtast her'!#REF!,Data!$K$2:$M$104,1)</f>
        <v>#REF!</v>
      </c>
      <c r="O100" t="e">
        <f>VLOOKUP('Indtast her'!#REF!,Data!$K$2:$M$104,2)</f>
        <v>#REF!</v>
      </c>
      <c r="P100" s="1"/>
      <c r="Q100" t="e">
        <f>UPPER('Indtast her'!#REF!)</f>
        <v>#REF!</v>
      </c>
    </row>
    <row r="101" spans="1:17">
      <c r="A101">
        <f t="shared" si="5"/>
        <v>200</v>
      </c>
      <c r="B101" t="e">
        <f>VLOOKUP(C101,Data!$F$2:$H$5,3)</f>
        <v>#REF!</v>
      </c>
      <c r="C101" t="e">
        <f>UPPER('Indtast her'!#REF!)</f>
        <v>#REF!</v>
      </c>
      <c r="D101" t="e">
        <f>UPPER('Indtast her'!#REF! &amp;'Indtast her'!#REF!)</f>
        <v>#REF!</v>
      </c>
      <c r="F101" t="e">
        <f t="shared" si="4"/>
        <v>#REF!</v>
      </c>
      <c r="G101" t="e">
        <f t="shared" si="4"/>
        <v>#REF!</v>
      </c>
      <c r="H101" t="e">
        <f t="shared" si="4"/>
        <v>#REF!</v>
      </c>
      <c r="I101" t="e">
        <f t="shared" si="4"/>
        <v>#REF!</v>
      </c>
      <c r="J101" t="e">
        <f t="shared" si="6"/>
        <v>#REF!</v>
      </c>
      <c r="K101" t="e">
        <f>PROPER('Indtast her'!#REF!)</f>
        <v>#REF!</v>
      </c>
      <c r="L101" t="e">
        <f>PROPER('Indtast her'!#REF!)</f>
        <v>#REF!</v>
      </c>
      <c r="M101" t="e">
        <f>VLOOKUP('Indtast her'!#REF!,Data!$A$2:$C$3,3)</f>
        <v>#REF!</v>
      </c>
      <c r="N101" t="e">
        <f>VLOOKUP('Indtast her'!#REF!,Data!$K$2:$M$104,1)</f>
        <v>#REF!</v>
      </c>
      <c r="O101" t="e">
        <f>VLOOKUP('Indtast her'!#REF!,Data!$K$2:$M$104,2)</f>
        <v>#REF!</v>
      </c>
      <c r="P101" s="1"/>
      <c r="Q101" t="e">
        <f>UPPER('Indtast her'!#REF!)</f>
        <v>#REF!</v>
      </c>
    </row>
    <row r="102" spans="1:17">
      <c r="A102">
        <f t="shared" si="5"/>
        <v>201</v>
      </c>
      <c r="B102" t="e">
        <f>VLOOKUP(C102,Data!$F$2:$H$5,3)</f>
        <v>#REF!</v>
      </c>
      <c r="C102" t="e">
        <f>UPPER('Indtast her'!#REF!)</f>
        <v>#REF!</v>
      </c>
      <c r="D102" t="e">
        <f>UPPER('Indtast her'!#REF! &amp;'Indtast her'!#REF!)</f>
        <v>#REF!</v>
      </c>
      <c r="F102" t="e">
        <f t="shared" si="4"/>
        <v>#REF!</v>
      </c>
      <c r="G102" t="e">
        <f t="shared" si="4"/>
        <v>#REF!</v>
      </c>
      <c r="H102" t="e">
        <f t="shared" si="4"/>
        <v>#REF!</v>
      </c>
      <c r="I102" t="e">
        <f t="shared" si="4"/>
        <v>#REF!</v>
      </c>
      <c r="J102" t="e">
        <f t="shared" si="6"/>
        <v>#REF!</v>
      </c>
      <c r="K102" t="e">
        <f>PROPER('Indtast her'!#REF!)</f>
        <v>#REF!</v>
      </c>
      <c r="L102" t="e">
        <f>PROPER('Indtast her'!#REF!)</f>
        <v>#REF!</v>
      </c>
      <c r="M102" t="e">
        <f>VLOOKUP('Indtast her'!#REF!,Data!$A$2:$C$3,3)</f>
        <v>#REF!</v>
      </c>
      <c r="N102" t="e">
        <f>VLOOKUP('Indtast her'!#REF!,Data!$K$2:$M$104,1)</f>
        <v>#REF!</v>
      </c>
      <c r="O102" t="e">
        <f>VLOOKUP('Indtast her'!#REF!,Data!$K$2:$M$104,2)</f>
        <v>#REF!</v>
      </c>
      <c r="P102" s="1"/>
      <c r="Q102" t="e">
        <f>UPPER('Indtast her'!#REF!)</f>
        <v>#REF!</v>
      </c>
    </row>
    <row r="103" spans="1:17">
      <c r="A103">
        <f t="shared" si="5"/>
        <v>202</v>
      </c>
      <c r="B103" t="e">
        <f>VLOOKUP(C103,Data!$F$2:$H$5,3)</f>
        <v>#REF!</v>
      </c>
      <c r="C103" t="e">
        <f>UPPER('Indtast her'!#REF!)</f>
        <v>#REF!</v>
      </c>
      <c r="D103" t="e">
        <f>UPPER('Indtast her'!#REF! &amp;'Indtast her'!#REF!)</f>
        <v>#REF!</v>
      </c>
      <c r="F103" t="e">
        <f t="shared" si="4"/>
        <v>#REF!</v>
      </c>
      <c r="G103" t="e">
        <f t="shared" si="4"/>
        <v>#REF!</v>
      </c>
      <c r="H103" t="e">
        <f t="shared" si="4"/>
        <v>#REF!</v>
      </c>
      <c r="I103" t="e">
        <f t="shared" si="4"/>
        <v>#REF!</v>
      </c>
      <c r="J103" t="e">
        <f t="shared" si="6"/>
        <v>#REF!</v>
      </c>
      <c r="K103" t="e">
        <f>PROPER('Indtast her'!#REF!)</f>
        <v>#REF!</v>
      </c>
      <c r="L103" t="e">
        <f>PROPER('Indtast her'!#REF!)</f>
        <v>#REF!</v>
      </c>
      <c r="M103" t="e">
        <f>VLOOKUP('Indtast her'!#REF!,Data!$A$2:$C$3,3)</f>
        <v>#REF!</v>
      </c>
      <c r="N103" t="e">
        <f>VLOOKUP('Indtast her'!#REF!,Data!$K$2:$M$104,1)</f>
        <v>#REF!</v>
      </c>
      <c r="O103" t="e">
        <f>VLOOKUP('Indtast her'!#REF!,Data!$K$2:$M$104,2)</f>
        <v>#REF!</v>
      </c>
      <c r="P103" s="1"/>
      <c r="Q103" t="e">
        <f>UPPER('Indtast her'!#REF!)</f>
        <v>#REF!</v>
      </c>
    </row>
    <row r="104" spans="1:17">
      <c r="A104">
        <f t="shared" si="5"/>
        <v>203</v>
      </c>
      <c r="B104" t="e">
        <f>VLOOKUP(C104,Data!$F$2:$H$5,3)</f>
        <v>#REF!</v>
      </c>
      <c r="C104" t="e">
        <f>UPPER('Indtast her'!#REF!)</f>
        <v>#REF!</v>
      </c>
      <c r="D104" t="e">
        <f>UPPER('Indtast her'!#REF! &amp;'Indtast her'!#REF!)</f>
        <v>#REF!</v>
      </c>
      <c r="F104" t="e">
        <f t="shared" si="4"/>
        <v>#REF!</v>
      </c>
      <c r="G104" t="e">
        <f t="shared" si="4"/>
        <v>#REF!</v>
      </c>
      <c r="H104" t="e">
        <f t="shared" si="4"/>
        <v>#REF!</v>
      </c>
      <c r="I104" t="e">
        <f t="shared" si="4"/>
        <v>#REF!</v>
      </c>
      <c r="J104" t="e">
        <f t="shared" si="6"/>
        <v>#REF!</v>
      </c>
      <c r="K104" t="e">
        <f>PROPER('Indtast her'!#REF!)</f>
        <v>#REF!</v>
      </c>
      <c r="L104" t="e">
        <f>PROPER('Indtast her'!#REF!)</f>
        <v>#REF!</v>
      </c>
      <c r="M104" t="e">
        <f>VLOOKUP('Indtast her'!#REF!,Data!$A$2:$C$3,3)</f>
        <v>#REF!</v>
      </c>
      <c r="N104" t="e">
        <f>VLOOKUP('Indtast her'!#REF!,Data!$K$2:$M$104,1)</f>
        <v>#REF!</v>
      </c>
      <c r="O104" t="e">
        <f>VLOOKUP('Indtast her'!#REF!,Data!$K$2:$M$104,2)</f>
        <v>#REF!</v>
      </c>
      <c r="P104" s="1"/>
      <c r="Q104" t="e">
        <f>UPPER('Indtast her'!#REF!)</f>
        <v>#REF!</v>
      </c>
    </row>
    <row r="105" spans="1:17">
      <c r="A105">
        <f t="shared" si="5"/>
        <v>204</v>
      </c>
      <c r="B105" t="e">
        <f>VLOOKUP(C105,Data!$F$2:$H$5,3)</f>
        <v>#REF!</v>
      </c>
      <c r="C105" t="e">
        <f>UPPER('Indtast her'!#REF!)</f>
        <v>#REF!</v>
      </c>
      <c r="D105" t="e">
        <f>UPPER('Indtast her'!#REF! &amp;'Indtast her'!#REF!)</f>
        <v>#REF!</v>
      </c>
      <c r="F105" t="e">
        <f t="shared" si="4"/>
        <v>#REF!</v>
      </c>
      <c r="G105" t="e">
        <f t="shared" si="4"/>
        <v>#REF!</v>
      </c>
      <c r="H105" t="e">
        <f t="shared" si="4"/>
        <v>#REF!</v>
      </c>
      <c r="I105" t="e">
        <f t="shared" si="4"/>
        <v>#REF!</v>
      </c>
      <c r="J105" t="e">
        <f t="shared" si="6"/>
        <v>#REF!</v>
      </c>
      <c r="K105" t="e">
        <f>PROPER('Indtast her'!#REF!)</f>
        <v>#REF!</v>
      </c>
      <c r="L105" t="e">
        <f>PROPER('Indtast her'!#REF!)</f>
        <v>#REF!</v>
      </c>
      <c r="M105" t="e">
        <f>VLOOKUP('Indtast her'!#REF!,Data!$A$2:$C$3,3)</f>
        <v>#REF!</v>
      </c>
      <c r="N105" t="e">
        <f>VLOOKUP('Indtast her'!#REF!,Data!$K$2:$M$104,1)</f>
        <v>#REF!</v>
      </c>
      <c r="O105" t="e">
        <f>VLOOKUP('Indtast her'!#REF!,Data!$K$2:$M$104,2)</f>
        <v>#REF!</v>
      </c>
      <c r="P105" s="1"/>
      <c r="Q105" t="e">
        <f>UPPER('Indtast her'!#REF!)</f>
        <v>#REF!</v>
      </c>
    </row>
    <row r="106" spans="1:17">
      <c r="A106">
        <f t="shared" si="5"/>
        <v>205</v>
      </c>
      <c r="B106" t="e">
        <f>VLOOKUP(C106,Data!$F$2:$H$5,3)</f>
        <v>#REF!</v>
      </c>
      <c r="C106" t="e">
        <f>UPPER('Indtast her'!#REF!)</f>
        <v>#REF!</v>
      </c>
      <c r="D106" t="e">
        <f>UPPER('Indtast her'!#REF! &amp;'Indtast her'!#REF!)</f>
        <v>#REF!</v>
      </c>
      <c r="F106" t="e">
        <f t="shared" si="4"/>
        <v>#REF!</v>
      </c>
      <c r="G106" t="e">
        <f t="shared" si="4"/>
        <v>#REF!</v>
      </c>
      <c r="H106" t="e">
        <f t="shared" si="4"/>
        <v>#REF!</v>
      </c>
      <c r="I106" t="e">
        <f t="shared" si="4"/>
        <v>#REF!</v>
      </c>
      <c r="J106" t="e">
        <f t="shared" si="6"/>
        <v>#REF!</v>
      </c>
      <c r="K106" t="e">
        <f>PROPER('Indtast her'!#REF!)</f>
        <v>#REF!</v>
      </c>
      <c r="L106" t="e">
        <f>PROPER('Indtast her'!#REF!)</f>
        <v>#REF!</v>
      </c>
      <c r="M106" t="e">
        <f>VLOOKUP('Indtast her'!#REF!,Data!$A$2:$C$3,3)</f>
        <v>#REF!</v>
      </c>
      <c r="N106" t="e">
        <f>VLOOKUP('Indtast her'!#REF!,Data!$K$2:$M$104,1)</f>
        <v>#REF!</v>
      </c>
      <c r="O106" t="e">
        <f>VLOOKUP('Indtast her'!#REF!,Data!$K$2:$M$104,2)</f>
        <v>#REF!</v>
      </c>
      <c r="P106" s="1"/>
      <c r="Q106" t="e">
        <f>UPPER('Indtast her'!#REF!)</f>
        <v>#REF!</v>
      </c>
    </row>
    <row r="107" spans="1:17">
      <c r="A107">
        <f t="shared" si="5"/>
        <v>206</v>
      </c>
      <c r="B107" t="e">
        <f>VLOOKUP(C107,Data!$F$2:$H$5,3)</f>
        <v>#REF!</v>
      </c>
      <c r="C107" t="e">
        <f>UPPER('Indtast her'!#REF!)</f>
        <v>#REF!</v>
      </c>
      <c r="D107" t="e">
        <f>UPPER('Indtast her'!#REF! &amp;'Indtast her'!#REF!)</f>
        <v>#REF!</v>
      </c>
      <c r="F107" t="e">
        <f t="shared" si="4"/>
        <v>#REF!</v>
      </c>
      <c r="G107" t="e">
        <f t="shared" si="4"/>
        <v>#REF!</v>
      </c>
      <c r="H107" t="e">
        <f t="shared" si="4"/>
        <v>#REF!</v>
      </c>
      <c r="I107" t="e">
        <f t="shared" si="4"/>
        <v>#REF!</v>
      </c>
      <c r="J107" t="e">
        <f t="shared" si="6"/>
        <v>#REF!</v>
      </c>
      <c r="K107" t="e">
        <f>PROPER('Indtast her'!#REF!)</f>
        <v>#REF!</v>
      </c>
      <c r="L107" t="e">
        <f>PROPER('Indtast her'!#REF!)</f>
        <v>#REF!</v>
      </c>
      <c r="M107" t="e">
        <f>VLOOKUP('Indtast her'!#REF!,Data!$A$2:$C$3,3)</f>
        <v>#REF!</v>
      </c>
      <c r="N107" t="e">
        <f>VLOOKUP('Indtast her'!#REF!,Data!$K$2:$M$104,1)</f>
        <v>#REF!</v>
      </c>
      <c r="O107" t="e">
        <f>VLOOKUP('Indtast her'!#REF!,Data!$K$2:$M$104,2)</f>
        <v>#REF!</v>
      </c>
      <c r="P107" s="1"/>
      <c r="Q107" t="e">
        <f>UPPER('Indtast her'!#REF!)</f>
        <v>#REF!</v>
      </c>
    </row>
    <row r="108" spans="1:17">
      <c r="A108">
        <f t="shared" si="5"/>
        <v>207</v>
      </c>
      <c r="B108" t="e">
        <f>VLOOKUP(C108,Data!$F$2:$H$5,3)</f>
        <v>#REF!</v>
      </c>
      <c r="C108" t="e">
        <f>UPPER('Indtast her'!#REF!)</f>
        <v>#REF!</v>
      </c>
      <c r="D108" t="e">
        <f>UPPER('Indtast her'!#REF! &amp;'Indtast her'!#REF!)</f>
        <v>#REF!</v>
      </c>
      <c r="F108" t="e">
        <f t="shared" si="4"/>
        <v>#REF!</v>
      </c>
      <c r="G108" t="e">
        <f t="shared" si="4"/>
        <v>#REF!</v>
      </c>
      <c r="H108" t="e">
        <f t="shared" si="4"/>
        <v>#REF!</v>
      </c>
      <c r="I108" t="e">
        <f t="shared" si="4"/>
        <v>#REF!</v>
      </c>
      <c r="J108" t="e">
        <f t="shared" si="6"/>
        <v>#REF!</v>
      </c>
      <c r="K108" t="e">
        <f>PROPER('Indtast her'!#REF!)</f>
        <v>#REF!</v>
      </c>
      <c r="L108" t="e">
        <f>PROPER('Indtast her'!#REF!)</f>
        <v>#REF!</v>
      </c>
      <c r="M108" t="e">
        <f>VLOOKUP('Indtast her'!#REF!,Data!$A$2:$C$3,3)</f>
        <v>#REF!</v>
      </c>
      <c r="N108" t="e">
        <f>VLOOKUP('Indtast her'!#REF!,Data!$K$2:$M$104,1)</f>
        <v>#REF!</v>
      </c>
      <c r="O108" t="e">
        <f>VLOOKUP('Indtast her'!#REF!,Data!$K$2:$M$104,2)</f>
        <v>#REF!</v>
      </c>
      <c r="P108" s="1"/>
      <c r="Q108" t="e">
        <f>UPPER('Indtast her'!#REF!)</f>
        <v>#REF!</v>
      </c>
    </row>
    <row r="109" spans="1:17">
      <c r="A109">
        <f t="shared" si="5"/>
        <v>208</v>
      </c>
      <c r="B109" t="e">
        <f>VLOOKUP(C109,Data!$F$2:$H$5,3)</f>
        <v>#REF!</v>
      </c>
      <c r="C109" t="e">
        <f>UPPER('Indtast her'!#REF!)</f>
        <v>#REF!</v>
      </c>
      <c r="D109" t="e">
        <f>UPPER('Indtast her'!#REF! &amp;'Indtast her'!#REF!)</f>
        <v>#REF!</v>
      </c>
      <c r="F109" t="e">
        <f t="shared" si="4"/>
        <v>#REF!</v>
      </c>
      <c r="G109" t="e">
        <f t="shared" si="4"/>
        <v>#REF!</v>
      </c>
      <c r="H109" t="e">
        <f t="shared" si="4"/>
        <v>#REF!</v>
      </c>
      <c r="I109" t="e">
        <f t="shared" si="4"/>
        <v>#REF!</v>
      </c>
      <c r="J109" t="e">
        <f t="shared" si="6"/>
        <v>#REF!</v>
      </c>
      <c r="K109" t="e">
        <f>PROPER('Indtast her'!#REF!)</f>
        <v>#REF!</v>
      </c>
      <c r="L109" t="e">
        <f>PROPER('Indtast her'!#REF!)</f>
        <v>#REF!</v>
      </c>
      <c r="M109" t="e">
        <f>VLOOKUP('Indtast her'!#REF!,Data!$A$2:$C$3,3)</f>
        <v>#REF!</v>
      </c>
      <c r="N109" t="e">
        <f>VLOOKUP('Indtast her'!#REF!,Data!$K$2:$M$104,1)</f>
        <v>#REF!</v>
      </c>
      <c r="O109" t="e">
        <f>VLOOKUP('Indtast her'!#REF!,Data!$K$2:$M$104,2)</f>
        <v>#REF!</v>
      </c>
      <c r="P109" s="1"/>
      <c r="Q109" t="e">
        <f>UPPER('Indtast her'!#REF!)</f>
        <v>#REF!</v>
      </c>
    </row>
    <row r="110" spans="1:17">
      <c r="A110">
        <f t="shared" si="5"/>
        <v>209</v>
      </c>
      <c r="B110" t="e">
        <f>VLOOKUP(C110,Data!$F$2:$H$5,3)</f>
        <v>#REF!</v>
      </c>
      <c r="C110" t="e">
        <f>UPPER('Indtast her'!#REF!)</f>
        <v>#REF!</v>
      </c>
      <c r="D110" t="e">
        <f>UPPER('Indtast her'!#REF! &amp;'Indtast her'!#REF!)</f>
        <v>#REF!</v>
      </c>
      <c r="F110" t="e">
        <f t="shared" si="4"/>
        <v>#REF!</v>
      </c>
      <c r="G110" t="e">
        <f t="shared" si="4"/>
        <v>#REF!</v>
      </c>
      <c r="H110" t="e">
        <f t="shared" si="4"/>
        <v>#REF!</v>
      </c>
      <c r="I110" t="e">
        <f t="shared" si="4"/>
        <v>#REF!</v>
      </c>
      <c r="J110" t="e">
        <f t="shared" si="6"/>
        <v>#REF!</v>
      </c>
      <c r="K110" t="e">
        <f>PROPER('Indtast her'!#REF!)</f>
        <v>#REF!</v>
      </c>
      <c r="L110" t="e">
        <f>PROPER('Indtast her'!#REF!)</f>
        <v>#REF!</v>
      </c>
      <c r="M110" t="e">
        <f>VLOOKUP('Indtast her'!#REF!,Data!$A$2:$C$3,3)</f>
        <v>#REF!</v>
      </c>
      <c r="N110" t="e">
        <f>VLOOKUP('Indtast her'!#REF!,Data!$K$2:$M$104,1)</f>
        <v>#REF!</v>
      </c>
      <c r="O110" t="e">
        <f>VLOOKUP('Indtast her'!#REF!,Data!$K$2:$M$104,2)</f>
        <v>#REF!</v>
      </c>
      <c r="P110" s="1"/>
      <c r="Q110" t="e">
        <f>UPPER('Indtast her'!#REF!)</f>
        <v>#REF!</v>
      </c>
    </row>
    <row r="111" spans="1:17">
      <c r="A111">
        <f t="shared" si="5"/>
        <v>210</v>
      </c>
      <c r="B111" t="e">
        <f>VLOOKUP(C111,Data!$F$2:$H$5,3)</f>
        <v>#REF!</v>
      </c>
      <c r="C111" t="e">
        <f>UPPER('Indtast her'!#REF!)</f>
        <v>#REF!</v>
      </c>
      <c r="D111" t="e">
        <f>UPPER('Indtast her'!#REF! &amp;'Indtast her'!#REF!)</f>
        <v>#REF!</v>
      </c>
      <c r="F111" t="e">
        <f t="shared" si="4"/>
        <v>#REF!</v>
      </c>
      <c r="G111" t="e">
        <f t="shared" si="4"/>
        <v>#REF!</v>
      </c>
      <c r="H111" t="e">
        <f t="shared" si="4"/>
        <v>#REF!</v>
      </c>
      <c r="I111" t="e">
        <f t="shared" si="4"/>
        <v>#REF!</v>
      </c>
      <c r="J111" t="e">
        <f t="shared" si="6"/>
        <v>#REF!</v>
      </c>
      <c r="K111" t="e">
        <f>PROPER('Indtast her'!#REF!)</f>
        <v>#REF!</v>
      </c>
      <c r="L111" t="e">
        <f>PROPER('Indtast her'!#REF!)</f>
        <v>#REF!</v>
      </c>
      <c r="M111" t="e">
        <f>VLOOKUP('Indtast her'!#REF!,Data!$A$2:$C$3,3)</f>
        <v>#REF!</v>
      </c>
      <c r="N111" t="e">
        <f>VLOOKUP('Indtast her'!#REF!,Data!$K$2:$M$104,1)</f>
        <v>#REF!</v>
      </c>
      <c r="O111" t="e">
        <f>VLOOKUP('Indtast her'!#REF!,Data!$K$2:$M$104,2)</f>
        <v>#REF!</v>
      </c>
      <c r="P111" s="1"/>
      <c r="Q111" t="e">
        <f>UPPER('Indtast her'!#REF!)</f>
        <v>#REF!</v>
      </c>
    </row>
    <row r="112" spans="1:17">
      <c r="A112">
        <f t="shared" si="5"/>
        <v>211</v>
      </c>
      <c r="B112" t="e">
        <f>VLOOKUP(C112,Data!$F$2:$H$5,3)</f>
        <v>#REF!</v>
      </c>
      <c r="C112" t="e">
        <f>UPPER('Indtast her'!#REF!)</f>
        <v>#REF!</v>
      </c>
      <c r="D112" t="e">
        <f>UPPER('Indtast her'!#REF! &amp;'Indtast her'!#REF!)</f>
        <v>#REF!</v>
      </c>
      <c r="F112" t="e">
        <f t="shared" si="4"/>
        <v>#REF!</v>
      </c>
      <c r="G112" t="e">
        <f t="shared" si="4"/>
        <v>#REF!</v>
      </c>
      <c r="H112" t="e">
        <f t="shared" si="4"/>
        <v>#REF!</v>
      </c>
      <c r="I112" t="e">
        <f t="shared" si="4"/>
        <v>#REF!</v>
      </c>
      <c r="J112" t="e">
        <f t="shared" si="6"/>
        <v>#REF!</v>
      </c>
      <c r="K112" t="e">
        <f>PROPER('Indtast her'!#REF!)</f>
        <v>#REF!</v>
      </c>
      <c r="L112" t="e">
        <f>PROPER('Indtast her'!#REF!)</f>
        <v>#REF!</v>
      </c>
      <c r="M112" t="e">
        <f>VLOOKUP('Indtast her'!#REF!,Data!$A$2:$C$3,3)</f>
        <v>#REF!</v>
      </c>
      <c r="N112" t="e">
        <f>VLOOKUP('Indtast her'!#REF!,Data!$K$2:$M$104,1)</f>
        <v>#REF!</v>
      </c>
      <c r="O112" t="e">
        <f>VLOOKUP('Indtast her'!#REF!,Data!$K$2:$M$104,2)</f>
        <v>#REF!</v>
      </c>
      <c r="P112" s="1"/>
      <c r="Q112" t="e">
        <f>UPPER('Indtast her'!#REF!)</f>
        <v>#REF!</v>
      </c>
    </row>
    <row r="113" spans="1:17">
      <c r="A113">
        <f t="shared" si="5"/>
        <v>212</v>
      </c>
      <c r="B113" t="e">
        <f>VLOOKUP(C113,Data!$F$2:$H$5,3)</f>
        <v>#REF!</v>
      </c>
      <c r="C113" t="e">
        <f>UPPER('Indtast her'!#REF!)</f>
        <v>#REF!</v>
      </c>
      <c r="D113" t="e">
        <f>UPPER('Indtast her'!#REF! &amp;'Indtast her'!#REF!)</f>
        <v>#REF!</v>
      </c>
      <c r="F113" t="e">
        <f t="shared" si="4"/>
        <v>#REF!</v>
      </c>
      <c r="G113" t="e">
        <f t="shared" si="4"/>
        <v>#REF!</v>
      </c>
      <c r="H113" t="e">
        <f t="shared" si="4"/>
        <v>#REF!</v>
      </c>
      <c r="I113" t="e">
        <f t="shared" si="4"/>
        <v>#REF!</v>
      </c>
      <c r="J113" t="e">
        <f t="shared" si="6"/>
        <v>#REF!</v>
      </c>
      <c r="K113" t="e">
        <f>PROPER('Indtast her'!#REF!)</f>
        <v>#REF!</v>
      </c>
      <c r="L113" t="e">
        <f>PROPER('Indtast her'!#REF!)</f>
        <v>#REF!</v>
      </c>
      <c r="M113" t="e">
        <f>VLOOKUP('Indtast her'!#REF!,Data!$A$2:$C$3,3)</f>
        <v>#REF!</v>
      </c>
      <c r="N113" t="e">
        <f>VLOOKUP('Indtast her'!#REF!,Data!$K$2:$M$104,1)</f>
        <v>#REF!</v>
      </c>
      <c r="O113" t="e">
        <f>VLOOKUP('Indtast her'!#REF!,Data!$K$2:$M$104,2)</f>
        <v>#REF!</v>
      </c>
      <c r="P113" s="1"/>
      <c r="Q113" t="e">
        <f>UPPER('Indtast her'!#REF!)</f>
        <v>#REF!</v>
      </c>
    </row>
    <row r="114" spans="1:17">
      <c r="A114">
        <f t="shared" si="5"/>
        <v>213</v>
      </c>
      <c r="B114" t="e">
        <f>VLOOKUP(C114,Data!$F$2:$H$5,3)</f>
        <v>#REF!</v>
      </c>
      <c r="C114" t="e">
        <f>UPPER('Indtast her'!#REF!)</f>
        <v>#REF!</v>
      </c>
      <c r="D114" t="e">
        <f>UPPER('Indtast her'!#REF! &amp;'Indtast her'!#REF!)</f>
        <v>#REF!</v>
      </c>
      <c r="F114" t="e">
        <f t="shared" si="4"/>
        <v>#REF!</v>
      </c>
      <c r="G114" t="e">
        <f t="shared" si="4"/>
        <v>#REF!</v>
      </c>
      <c r="H114" t="e">
        <f t="shared" si="4"/>
        <v>#REF!</v>
      </c>
      <c r="I114" t="e">
        <f t="shared" si="4"/>
        <v>#REF!</v>
      </c>
      <c r="J114" t="e">
        <f t="shared" si="6"/>
        <v>#REF!</v>
      </c>
      <c r="K114" t="e">
        <f>PROPER('Indtast her'!#REF!)</f>
        <v>#REF!</v>
      </c>
      <c r="L114" t="e">
        <f>PROPER('Indtast her'!#REF!)</f>
        <v>#REF!</v>
      </c>
      <c r="M114" t="e">
        <f>VLOOKUP('Indtast her'!#REF!,Data!$A$2:$C$3,3)</f>
        <v>#REF!</v>
      </c>
      <c r="N114" t="e">
        <f>VLOOKUP('Indtast her'!#REF!,Data!$K$2:$M$104,1)</f>
        <v>#REF!</v>
      </c>
      <c r="O114" t="e">
        <f>VLOOKUP('Indtast her'!#REF!,Data!$K$2:$M$104,2)</f>
        <v>#REF!</v>
      </c>
      <c r="P114" s="1"/>
      <c r="Q114" t="e">
        <f>UPPER('Indtast her'!#REF!)</f>
        <v>#REF!</v>
      </c>
    </row>
    <row r="115" spans="1:17">
      <c r="A115">
        <f t="shared" si="5"/>
        <v>214</v>
      </c>
      <c r="B115" t="e">
        <f>VLOOKUP(C115,Data!$F$2:$H$5,3)</f>
        <v>#REF!</v>
      </c>
      <c r="C115" t="e">
        <f>UPPER('Indtast her'!#REF!)</f>
        <v>#REF!</v>
      </c>
      <c r="D115" t="e">
        <f>UPPER('Indtast her'!#REF! &amp;'Indtast her'!#REF!)</f>
        <v>#REF!</v>
      </c>
      <c r="F115" t="e">
        <f t="shared" si="4"/>
        <v>#REF!</v>
      </c>
      <c r="G115" t="e">
        <f t="shared" si="4"/>
        <v>#REF!</v>
      </c>
      <c r="H115" t="e">
        <f t="shared" si="4"/>
        <v>#REF!</v>
      </c>
      <c r="I115" t="e">
        <f t="shared" ref="F115:I178" si="7">IF($K115&lt;&gt;"","Y","")</f>
        <v>#REF!</v>
      </c>
      <c r="J115" t="e">
        <f t="shared" si="6"/>
        <v>#REF!</v>
      </c>
      <c r="K115" t="e">
        <f>PROPER('Indtast her'!#REF!)</f>
        <v>#REF!</v>
      </c>
      <c r="L115" t="e">
        <f>PROPER('Indtast her'!#REF!)</f>
        <v>#REF!</v>
      </c>
      <c r="M115" t="e">
        <f>VLOOKUP('Indtast her'!#REF!,Data!$A$2:$C$3,3)</f>
        <v>#REF!</v>
      </c>
      <c r="N115" t="e">
        <f>VLOOKUP('Indtast her'!#REF!,Data!$K$2:$M$104,1)</f>
        <v>#REF!</v>
      </c>
      <c r="O115" t="e">
        <f>VLOOKUP('Indtast her'!#REF!,Data!$K$2:$M$104,2)</f>
        <v>#REF!</v>
      </c>
      <c r="P115" s="1"/>
      <c r="Q115" t="e">
        <f>UPPER('Indtast her'!#REF!)</f>
        <v>#REF!</v>
      </c>
    </row>
    <row r="116" spans="1:17">
      <c r="A116">
        <f t="shared" si="5"/>
        <v>215</v>
      </c>
      <c r="B116" t="e">
        <f>VLOOKUP(C116,Data!$F$2:$H$5,3)</f>
        <v>#REF!</v>
      </c>
      <c r="C116" t="e">
        <f>UPPER('Indtast her'!#REF!)</f>
        <v>#REF!</v>
      </c>
      <c r="D116" t="e">
        <f>UPPER('Indtast her'!#REF! &amp;'Indtast her'!#REF!)</f>
        <v>#REF!</v>
      </c>
      <c r="F116" t="e">
        <f t="shared" si="7"/>
        <v>#REF!</v>
      </c>
      <c r="G116" t="e">
        <f t="shared" si="7"/>
        <v>#REF!</v>
      </c>
      <c r="H116" t="e">
        <f t="shared" si="7"/>
        <v>#REF!</v>
      </c>
      <c r="I116" t="e">
        <f t="shared" si="7"/>
        <v>#REF!</v>
      </c>
      <c r="J116" t="e">
        <f t="shared" si="6"/>
        <v>#REF!</v>
      </c>
      <c r="K116" t="e">
        <f>PROPER('Indtast her'!#REF!)</f>
        <v>#REF!</v>
      </c>
      <c r="L116" t="e">
        <f>PROPER('Indtast her'!#REF!)</f>
        <v>#REF!</v>
      </c>
      <c r="M116" t="e">
        <f>VLOOKUP('Indtast her'!#REF!,Data!$A$2:$C$3,3)</f>
        <v>#REF!</v>
      </c>
      <c r="N116" t="e">
        <f>VLOOKUP('Indtast her'!#REF!,Data!$K$2:$M$104,1)</f>
        <v>#REF!</v>
      </c>
      <c r="O116" t="e">
        <f>VLOOKUP('Indtast her'!#REF!,Data!$K$2:$M$104,2)</f>
        <v>#REF!</v>
      </c>
      <c r="P116" s="1"/>
      <c r="Q116" t="e">
        <f>UPPER('Indtast her'!#REF!)</f>
        <v>#REF!</v>
      </c>
    </row>
    <row r="117" spans="1:17">
      <c r="A117">
        <f t="shared" si="5"/>
        <v>216</v>
      </c>
      <c r="B117" t="e">
        <f>VLOOKUP(C117,Data!$F$2:$H$5,3)</f>
        <v>#REF!</v>
      </c>
      <c r="C117" t="e">
        <f>UPPER('Indtast her'!#REF!)</f>
        <v>#REF!</v>
      </c>
      <c r="D117" t="e">
        <f>UPPER('Indtast her'!#REF! &amp;'Indtast her'!#REF!)</f>
        <v>#REF!</v>
      </c>
      <c r="F117" t="e">
        <f t="shared" si="7"/>
        <v>#REF!</v>
      </c>
      <c r="G117" t="e">
        <f t="shared" si="7"/>
        <v>#REF!</v>
      </c>
      <c r="H117" t="e">
        <f t="shared" si="7"/>
        <v>#REF!</v>
      </c>
      <c r="I117" t="e">
        <f t="shared" si="7"/>
        <v>#REF!</v>
      </c>
      <c r="J117" t="e">
        <f t="shared" si="6"/>
        <v>#REF!</v>
      </c>
      <c r="K117" t="e">
        <f>PROPER('Indtast her'!#REF!)</f>
        <v>#REF!</v>
      </c>
      <c r="L117" t="e">
        <f>PROPER('Indtast her'!#REF!)</f>
        <v>#REF!</v>
      </c>
      <c r="M117" t="e">
        <f>VLOOKUP('Indtast her'!#REF!,Data!$A$2:$C$3,3)</f>
        <v>#REF!</v>
      </c>
      <c r="N117" t="e">
        <f>VLOOKUP('Indtast her'!#REF!,Data!$K$2:$M$104,1)</f>
        <v>#REF!</v>
      </c>
      <c r="O117" t="e">
        <f>VLOOKUP('Indtast her'!#REF!,Data!$K$2:$M$104,2)</f>
        <v>#REF!</v>
      </c>
      <c r="P117" s="1"/>
      <c r="Q117" t="e">
        <f>UPPER('Indtast her'!#REF!)</f>
        <v>#REF!</v>
      </c>
    </row>
    <row r="118" spans="1:17">
      <c r="A118">
        <f t="shared" si="5"/>
        <v>217</v>
      </c>
      <c r="B118" t="e">
        <f>VLOOKUP(C118,Data!$F$2:$H$5,3)</f>
        <v>#REF!</v>
      </c>
      <c r="C118" t="e">
        <f>UPPER('Indtast her'!#REF!)</f>
        <v>#REF!</v>
      </c>
      <c r="D118" t="e">
        <f>UPPER('Indtast her'!#REF! &amp;'Indtast her'!#REF!)</f>
        <v>#REF!</v>
      </c>
      <c r="F118" t="e">
        <f t="shared" si="7"/>
        <v>#REF!</v>
      </c>
      <c r="G118" t="e">
        <f t="shared" si="7"/>
        <v>#REF!</v>
      </c>
      <c r="H118" t="e">
        <f t="shared" si="7"/>
        <v>#REF!</v>
      </c>
      <c r="I118" t="e">
        <f t="shared" si="7"/>
        <v>#REF!</v>
      </c>
      <c r="J118" t="e">
        <f t="shared" si="6"/>
        <v>#REF!</v>
      </c>
      <c r="K118" t="e">
        <f>PROPER('Indtast her'!#REF!)</f>
        <v>#REF!</v>
      </c>
      <c r="L118" t="e">
        <f>PROPER('Indtast her'!#REF!)</f>
        <v>#REF!</v>
      </c>
      <c r="M118" t="e">
        <f>VLOOKUP('Indtast her'!#REF!,Data!$A$2:$C$3,3)</f>
        <v>#REF!</v>
      </c>
      <c r="N118" t="e">
        <f>VLOOKUP('Indtast her'!#REF!,Data!$K$2:$M$104,1)</f>
        <v>#REF!</v>
      </c>
      <c r="O118" t="e">
        <f>VLOOKUP('Indtast her'!#REF!,Data!$K$2:$M$104,2)</f>
        <v>#REF!</v>
      </c>
      <c r="P118" s="1"/>
      <c r="Q118" t="e">
        <f>UPPER('Indtast her'!#REF!)</f>
        <v>#REF!</v>
      </c>
    </row>
    <row r="119" spans="1:17">
      <c r="A119">
        <f t="shared" si="5"/>
        <v>218</v>
      </c>
      <c r="B119" t="e">
        <f>VLOOKUP(C119,Data!$F$2:$H$5,3)</f>
        <v>#REF!</v>
      </c>
      <c r="C119" t="e">
        <f>UPPER('Indtast her'!#REF!)</f>
        <v>#REF!</v>
      </c>
      <c r="D119" t="e">
        <f>UPPER('Indtast her'!#REF! &amp;'Indtast her'!#REF!)</f>
        <v>#REF!</v>
      </c>
      <c r="F119" t="e">
        <f t="shared" si="7"/>
        <v>#REF!</v>
      </c>
      <c r="G119" t="e">
        <f t="shared" si="7"/>
        <v>#REF!</v>
      </c>
      <c r="H119" t="e">
        <f t="shared" si="7"/>
        <v>#REF!</v>
      </c>
      <c r="I119" t="e">
        <f t="shared" si="7"/>
        <v>#REF!</v>
      </c>
      <c r="J119" t="e">
        <f t="shared" si="6"/>
        <v>#REF!</v>
      </c>
      <c r="K119" t="e">
        <f>PROPER('Indtast her'!#REF!)</f>
        <v>#REF!</v>
      </c>
      <c r="L119" t="e">
        <f>PROPER('Indtast her'!#REF!)</f>
        <v>#REF!</v>
      </c>
      <c r="M119" t="e">
        <f>VLOOKUP('Indtast her'!#REF!,Data!$A$2:$C$3,3)</f>
        <v>#REF!</v>
      </c>
      <c r="N119" t="e">
        <f>VLOOKUP('Indtast her'!#REF!,Data!$K$2:$M$104,1)</f>
        <v>#REF!</v>
      </c>
      <c r="O119" t="e">
        <f>VLOOKUP('Indtast her'!#REF!,Data!$K$2:$M$104,2)</f>
        <v>#REF!</v>
      </c>
      <c r="P119" s="1"/>
      <c r="Q119" t="e">
        <f>UPPER('Indtast her'!#REF!)</f>
        <v>#REF!</v>
      </c>
    </row>
    <row r="120" spans="1:17">
      <c r="A120">
        <f t="shared" si="5"/>
        <v>219</v>
      </c>
      <c r="B120" t="e">
        <f>VLOOKUP(C120,Data!$F$2:$H$5,3)</f>
        <v>#REF!</v>
      </c>
      <c r="C120" t="e">
        <f>UPPER('Indtast her'!#REF!)</f>
        <v>#REF!</v>
      </c>
      <c r="D120" t="e">
        <f>UPPER('Indtast her'!#REF! &amp;'Indtast her'!#REF!)</f>
        <v>#REF!</v>
      </c>
      <c r="F120" t="e">
        <f t="shared" si="7"/>
        <v>#REF!</v>
      </c>
      <c r="G120" t="e">
        <f t="shared" si="7"/>
        <v>#REF!</v>
      </c>
      <c r="H120" t="e">
        <f t="shared" si="7"/>
        <v>#REF!</v>
      </c>
      <c r="I120" t="e">
        <f t="shared" si="7"/>
        <v>#REF!</v>
      </c>
      <c r="J120" t="e">
        <f t="shared" si="6"/>
        <v>#REF!</v>
      </c>
      <c r="K120" t="e">
        <f>PROPER('Indtast her'!#REF!)</f>
        <v>#REF!</v>
      </c>
      <c r="L120" t="e">
        <f>PROPER('Indtast her'!#REF!)</f>
        <v>#REF!</v>
      </c>
      <c r="M120" t="e">
        <f>VLOOKUP('Indtast her'!#REF!,Data!$A$2:$C$3,3)</f>
        <v>#REF!</v>
      </c>
      <c r="N120" t="e">
        <f>VLOOKUP('Indtast her'!#REF!,Data!$K$2:$M$104,1)</f>
        <v>#REF!</v>
      </c>
      <c r="O120" t="e">
        <f>VLOOKUP('Indtast her'!#REF!,Data!$K$2:$M$104,2)</f>
        <v>#REF!</v>
      </c>
      <c r="P120" s="1"/>
      <c r="Q120" t="e">
        <f>UPPER('Indtast her'!#REF!)</f>
        <v>#REF!</v>
      </c>
    </row>
    <row r="121" spans="1:17">
      <c r="A121">
        <f t="shared" si="5"/>
        <v>220</v>
      </c>
      <c r="B121" t="e">
        <f>VLOOKUP(C121,Data!$F$2:$H$5,3)</f>
        <v>#REF!</v>
      </c>
      <c r="C121" t="e">
        <f>UPPER('Indtast her'!#REF!)</f>
        <v>#REF!</v>
      </c>
      <c r="D121" t="e">
        <f>UPPER('Indtast her'!#REF! &amp;'Indtast her'!#REF!)</f>
        <v>#REF!</v>
      </c>
      <c r="F121" t="e">
        <f t="shared" si="7"/>
        <v>#REF!</v>
      </c>
      <c r="G121" t="e">
        <f t="shared" si="7"/>
        <v>#REF!</v>
      </c>
      <c r="H121" t="e">
        <f t="shared" si="7"/>
        <v>#REF!</v>
      </c>
      <c r="I121" t="e">
        <f t="shared" si="7"/>
        <v>#REF!</v>
      </c>
      <c r="J121" t="e">
        <f t="shared" si="6"/>
        <v>#REF!</v>
      </c>
      <c r="K121" t="e">
        <f>PROPER('Indtast her'!#REF!)</f>
        <v>#REF!</v>
      </c>
      <c r="L121" t="e">
        <f>PROPER('Indtast her'!#REF!)</f>
        <v>#REF!</v>
      </c>
      <c r="M121" t="e">
        <f>VLOOKUP('Indtast her'!#REF!,Data!$A$2:$C$3,3)</f>
        <v>#REF!</v>
      </c>
      <c r="N121" t="e">
        <f>VLOOKUP('Indtast her'!#REF!,Data!$K$2:$M$104,1)</f>
        <v>#REF!</v>
      </c>
      <c r="O121" t="e">
        <f>VLOOKUP('Indtast her'!#REF!,Data!$K$2:$M$104,2)</f>
        <v>#REF!</v>
      </c>
      <c r="P121" s="1"/>
      <c r="Q121" t="e">
        <f>UPPER('Indtast her'!#REF!)</f>
        <v>#REF!</v>
      </c>
    </row>
    <row r="122" spans="1:17">
      <c r="A122">
        <f t="shared" si="5"/>
        <v>221</v>
      </c>
      <c r="B122" t="e">
        <f>VLOOKUP(C122,Data!$F$2:$H$5,3)</f>
        <v>#REF!</v>
      </c>
      <c r="C122" t="e">
        <f>UPPER('Indtast her'!#REF!)</f>
        <v>#REF!</v>
      </c>
      <c r="D122" t="e">
        <f>UPPER('Indtast her'!#REF! &amp;'Indtast her'!#REF!)</f>
        <v>#REF!</v>
      </c>
      <c r="F122" t="e">
        <f t="shared" si="7"/>
        <v>#REF!</v>
      </c>
      <c r="G122" t="e">
        <f t="shared" si="7"/>
        <v>#REF!</v>
      </c>
      <c r="H122" t="e">
        <f t="shared" si="7"/>
        <v>#REF!</v>
      </c>
      <c r="I122" t="e">
        <f t="shared" si="7"/>
        <v>#REF!</v>
      </c>
      <c r="J122" t="e">
        <f t="shared" si="6"/>
        <v>#REF!</v>
      </c>
      <c r="K122" t="e">
        <f>PROPER('Indtast her'!#REF!)</f>
        <v>#REF!</v>
      </c>
      <c r="L122" t="e">
        <f>PROPER('Indtast her'!#REF!)</f>
        <v>#REF!</v>
      </c>
      <c r="M122" t="e">
        <f>VLOOKUP('Indtast her'!#REF!,Data!$A$2:$C$3,3)</f>
        <v>#REF!</v>
      </c>
      <c r="N122" t="e">
        <f>VLOOKUP('Indtast her'!#REF!,Data!$K$2:$M$104,1)</f>
        <v>#REF!</v>
      </c>
      <c r="O122" t="e">
        <f>VLOOKUP('Indtast her'!#REF!,Data!$K$2:$M$104,2)</f>
        <v>#REF!</v>
      </c>
      <c r="P122" s="1"/>
      <c r="Q122" t="e">
        <f>UPPER('Indtast her'!#REF!)</f>
        <v>#REF!</v>
      </c>
    </row>
    <row r="123" spans="1:17">
      <c r="A123">
        <f t="shared" si="5"/>
        <v>222</v>
      </c>
      <c r="B123" t="e">
        <f>VLOOKUP(C123,Data!$F$2:$H$5,3)</f>
        <v>#REF!</v>
      </c>
      <c r="C123" t="e">
        <f>UPPER('Indtast her'!#REF!)</f>
        <v>#REF!</v>
      </c>
      <c r="D123" t="e">
        <f>UPPER('Indtast her'!#REF! &amp;'Indtast her'!#REF!)</f>
        <v>#REF!</v>
      </c>
      <c r="F123" t="e">
        <f t="shared" si="7"/>
        <v>#REF!</v>
      </c>
      <c r="G123" t="e">
        <f t="shared" si="7"/>
        <v>#REF!</v>
      </c>
      <c r="H123" t="e">
        <f t="shared" si="7"/>
        <v>#REF!</v>
      </c>
      <c r="I123" t="e">
        <f t="shared" si="7"/>
        <v>#REF!</v>
      </c>
      <c r="J123" t="e">
        <f t="shared" si="6"/>
        <v>#REF!</v>
      </c>
      <c r="K123" t="e">
        <f>PROPER('Indtast her'!#REF!)</f>
        <v>#REF!</v>
      </c>
      <c r="L123" t="e">
        <f>PROPER('Indtast her'!#REF!)</f>
        <v>#REF!</v>
      </c>
      <c r="M123" t="e">
        <f>VLOOKUP('Indtast her'!#REF!,Data!$A$2:$C$3,3)</f>
        <v>#REF!</v>
      </c>
      <c r="N123" t="e">
        <f>VLOOKUP('Indtast her'!#REF!,Data!$K$2:$M$104,1)</f>
        <v>#REF!</v>
      </c>
      <c r="O123" t="e">
        <f>VLOOKUP('Indtast her'!#REF!,Data!$K$2:$M$104,2)</f>
        <v>#REF!</v>
      </c>
      <c r="P123" s="1"/>
      <c r="Q123" t="e">
        <f>UPPER('Indtast her'!#REF!)</f>
        <v>#REF!</v>
      </c>
    </row>
    <row r="124" spans="1:17">
      <c r="A124">
        <f t="shared" si="5"/>
        <v>223</v>
      </c>
      <c r="B124" t="e">
        <f>VLOOKUP(C124,Data!$F$2:$H$5,3)</f>
        <v>#REF!</v>
      </c>
      <c r="C124" t="e">
        <f>UPPER('Indtast her'!#REF!)</f>
        <v>#REF!</v>
      </c>
      <c r="D124" t="e">
        <f>UPPER('Indtast her'!#REF! &amp;'Indtast her'!#REF!)</f>
        <v>#REF!</v>
      </c>
      <c r="F124" t="e">
        <f t="shared" si="7"/>
        <v>#REF!</v>
      </c>
      <c r="G124" t="e">
        <f t="shared" si="7"/>
        <v>#REF!</v>
      </c>
      <c r="H124" t="e">
        <f t="shared" si="7"/>
        <v>#REF!</v>
      </c>
      <c r="I124" t="e">
        <f t="shared" si="7"/>
        <v>#REF!</v>
      </c>
      <c r="J124" t="e">
        <f t="shared" si="6"/>
        <v>#REF!</v>
      </c>
      <c r="K124" t="e">
        <f>PROPER('Indtast her'!#REF!)</f>
        <v>#REF!</v>
      </c>
      <c r="L124" t="e">
        <f>PROPER('Indtast her'!#REF!)</f>
        <v>#REF!</v>
      </c>
      <c r="M124" t="e">
        <f>VLOOKUP('Indtast her'!#REF!,Data!$A$2:$C$3,3)</f>
        <v>#REF!</v>
      </c>
      <c r="N124" t="e">
        <f>VLOOKUP('Indtast her'!#REF!,Data!$K$2:$M$104,1)</f>
        <v>#REF!</v>
      </c>
      <c r="O124" t="e">
        <f>VLOOKUP('Indtast her'!#REF!,Data!$K$2:$M$104,2)</f>
        <v>#REF!</v>
      </c>
      <c r="P124" s="1"/>
      <c r="Q124" t="e">
        <f>UPPER('Indtast her'!#REF!)</f>
        <v>#REF!</v>
      </c>
    </row>
    <row r="125" spans="1:17">
      <c r="A125">
        <f t="shared" si="5"/>
        <v>224</v>
      </c>
      <c r="B125" t="e">
        <f>VLOOKUP(C125,Data!$F$2:$H$5,3)</f>
        <v>#REF!</v>
      </c>
      <c r="C125" t="e">
        <f>UPPER('Indtast her'!#REF!)</f>
        <v>#REF!</v>
      </c>
      <c r="D125" t="e">
        <f>UPPER('Indtast her'!#REF! &amp;'Indtast her'!#REF!)</f>
        <v>#REF!</v>
      </c>
      <c r="F125" t="e">
        <f t="shared" si="7"/>
        <v>#REF!</v>
      </c>
      <c r="G125" t="e">
        <f t="shared" si="7"/>
        <v>#REF!</v>
      </c>
      <c r="H125" t="e">
        <f t="shared" si="7"/>
        <v>#REF!</v>
      </c>
      <c r="I125" t="e">
        <f t="shared" si="7"/>
        <v>#REF!</v>
      </c>
      <c r="J125" t="e">
        <f t="shared" si="6"/>
        <v>#REF!</v>
      </c>
      <c r="K125" t="e">
        <f>PROPER('Indtast her'!#REF!)</f>
        <v>#REF!</v>
      </c>
      <c r="L125" t="e">
        <f>PROPER('Indtast her'!#REF!)</f>
        <v>#REF!</v>
      </c>
      <c r="M125" t="e">
        <f>VLOOKUP('Indtast her'!#REF!,Data!$A$2:$C$3,3)</f>
        <v>#REF!</v>
      </c>
      <c r="N125" t="e">
        <f>VLOOKUP('Indtast her'!#REF!,Data!$K$2:$M$104,1)</f>
        <v>#REF!</v>
      </c>
      <c r="O125" t="e">
        <f>VLOOKUP('Indtast her'!#REF!,Data!$K$2:$M$104,2)</f>
        <v>#REF!</v>
      </c>
      <c r="P125" s="1"/>
      <c r="Q125" t="e">
        <f>UPPER('Indtast her'!#REF!)</f>
        <v>#REF!</v>
      </c>
    </row>
    <row r="126" spans="1:17">
      <c r="A126">
        <f t="shared" si="5"/>
        <v>225</v>
      </c>
      <c r="B126" t="e">
        <f>VLOOKUP(C126,Data!$F$2:$H$5,3)</f>
        <v>#REF!</v>
      </c>
      <c r="C126" t="e">
        <f>UPPER('Indtast her'!#REF!)</f>
        <v>#REF!</v>
      </c>
      <c r="D126" t="e">
        <f>UPPER('Indtast her'!#REF! &amp;'Indtast her'!#REF!)</f>
        <v>#REF!</v>
      </c>
      <c r="F126" t="e">
        <f t="shared" si="7"/>
        <v>#REF!</v>
      </c>
      <c r="G126" t="e">
        <f t="shared" si="7"/>
        <v>#REF!</v>
      </c>
      <c r="H126" t="e">
        <f t="shared" si="7"/>
        <v>#REF!</v>
      </c>
      <c r="I126" t="e">
        <f t="shared" si="7"/>
        <v>#REF!</v>
      </c>
      <c r="J126" t="e">
        <f t="shared" si="6"/>
        <v>#REF!</v>
      </c>
      <c r="K126" t="e">
        <f>PROPER('Indtast her'!#REF!)</f>
        <v>#REF!</v>
      </c>
      <c r="L126" t="e">
        <f>PROPER('Indtast her'!#REF!)</f>
        <v>#REF!</v>
      </c>
      <c r="M126" t="e">
        <f>VLOOKUP('Indtast her'!#REF!,Data!$A$2:$C$3,3)</f>
        <v>#REF!</v>
      </c>
      <c r="N126" t="e">
        <f>VLOOKUP('Indtast her'!#REF!,Data!$K$2:$M$104,1)</f>
        <v>#REF!</v>
      </c>
      <c r="O126" t="e">
        <f>VLOOKUP('Indtast her'!#REF!,Data!$K$2:$M$104,2)</f>
        <v>#REF!</v>
      </c>
      <c r="P126" s="1"/>
      <c r="Q126" t="e">
        <f>UPPER('Indtast her'!#REF!)</f>
        <v>#REF!</v>
      </c>
    </row>
    <row r="127" spans="1:17">
      <c r="A127">
        <f t="shared" si="5"/>
        <v>226</v>
      </c>
      <c r="B127" t="e">
        <f>VLOOKUP(C127,Data!$F$2:$H$5,3)</f>
        <v>#REF!</v>
      </c>
      <c r="C127" t="e">
        <f>UPPER('Indtast her'!#REF!)</f>
        <v>#REF!</v>
      </c>
      <c r="D127" t="e">
        <f>UPPER('Indtast her'!#REF! &amp;'Indtast her'!#REF!)</f>
        <v>#REF!</v>
      </c>
      <c r="F127" t="e">
        <f t="shared" si="7"/>
        <v>#REF!</v>
      </c>
      <c r="G127" t="e">
        <f t="shared" si="7"/>
        <v>#REF!</v>
      </c>
      <c r="H127" t="e">
        <f t="shared" si="7"/>
        <v>#REF!</v>
      </c>
      <c r="I127" t="e">
        <f t="shared" si="7"/>
        <v>#REF!</v>
      </c>
      <c r="J127" t="e">
        <f t="shared" si="6"/>
        <v>#REF!</v>
      </c>
      <c r="K127" t="e">
        <f>PROPER('Indtast her'!#REF!)</f>
        <v>#REF!</v>
      </c>
      <c r="L127" t="e">
        <f>PROPER('Indtast her'!#REF!)</f>
        <v>#REF!</v>
      </c>
      <c r="M127" t="e">
        <f>VLOOKUP('Indtast her'!#REF!,Data!$A$2:$C$3,3)</f>
        <v>#REF!</v>
      </c>
      <c r="N127" t="e">
        <f>VLOOKUP('Indtast her'!#REF!,Data!$K$2:$M$104,1)</f>
        <v>#REF!</v>
      </c>
      <c r="O127" t="e">
        <f>VLOOKUP('Indtast her'!#REF!,Data!$K$2:$M$104,2)</f>
        <v>#REF!</v>
      </c>
      <c r="P127" s="1"/>
      <c r="Q127" t="e">
        <f>UPPER('Indtast her'!#REF!)</f>
        <v>#REF!</v>
      </c>
    </row>
    <row r="128" spans="1:17">
      <c r="A128">
        <f t="shared" si="5"/>
        <v>227</v>
      </c>
      <c r="B128" t="e">
        <f>VLOOKUP(C128,Data!$F$2:$H$5,3)</f>
        <v>#REF!</v>
      </c>
      <c r="C128" t="e">
        <f>UPPER('Indtast her'!#REF!)</f>
        <v>#REF!</v>
      </c>
      <c r="D128" t="e">
        <f>UPPER('Indtast her'!#REF! &amp;'Indtast her'!#REF!)</f>
        <v>#REF!</v>
      </c>
      <c r="F128" t="e">
        <f t="shared" si="7"/>
        <v>#REF!</v>
      </c>
      <c r="G128" t="e">
        <f t="shared" si="7"/>
        <v>#REF!</v>
      </c>
      <c r="H128" t="e">
        <f t="shared" si="7"/>
        <v>#REF!</v>
      </c>
      <c r="I128" t="e">
        <f t="shared" si="7"/>
        <v>#REF!</v>
      </c>
      <c r="J128" t="e">
        <f t="shared" si="6"/>
        <v>#REF!</v>
      </c>
      <c r="K128" t="e">
        <f>PROPER('Indtast her'!#REF!)</f>
        <v>#REF!</v>
      </c>
      <c r="L128" t="e">
        <f>PROPER('Indtast her'!#REF!)</f>
        <v>#REF!</v>
      </c>
      <c r="M128" t="e">
        <f>VLOOKUP('Indtast her'!#REF!,Data!$A$2:$C$3,3)</f>
        <v>#REF!</v>
      </c>
      <c r="N128" t="e">
        <f>VLOOKUP('Indtast her'!#REF!,Data!$K$2:$M$104,1)</f>
        <v>#REF!</v>
      </c>
      <c r="O128" t="e">
        <f>VLOOKUP('Indtast her'!#REF!,Data!$K$2:$M$104,2)</f>
        <v>#REF!</v>
      </c>
      <c r="P128" s="1"/>
      <c r="Q128" t="e">
        <f>UPPER('Indtast her'!#REF!)</f>
        <v>#REF!</v>
      </c>
    </row>
    <row r="129" spans="1:17">
      <c r="A129">
        <f t="shared" si="5"/>
        <v>228</v>
      </c>
      <c r="B129" t="e">
        <f>VLOOKUP(C129,Data!$F$2:$H$5,3)</f>
        <v>#REF!</v>
      </c>
      <c r="C129" t="e">
        <f>UPPER('Indtast her'!#REF!)</f>
        <v>#REF!</v>
      </c>
      <c r="D129" t="e">
        <f>UPPER('Indtast her'!#REF! &amp;'Indtast her'!#REF!)</f>
        <v>#REF!</v>
      </c>
      <c r="F129" t="e">
        <f t="shared" si="7"/>
        <v>#REF!</v>
      </c>
      <c r="G129" t="e">
        <f t="shared" si="7"/>
        <v>#REF!</v>
      </c>
      <c r="H129" t="e">
        <f t="shared" si="7"/>
        <v>#REF!</v>
      </c>
      <c r="I129" t="e">
        <f t="shared" si="7"/>
        <v>#REF!</v>
      </c>
      <c r="J129" t="e">
        <f t="shared" si="6"/>
        <v>#REF!</v>
      </c>
      <c r="K129" t="e">
        <f>PROPER('Indtast her'!#REF!)</f>
        <v>#REF!</v>
      </c>
      <c r="L129" t="e">
        <f>PROPER('Indtast her'!#REF!)</f>
        <v>#REF!</v>
      </c>
      <c r="M129" t="e">
        <f>VLOOKUP('Indtast her'!#REF!,Data!$A$2:$C$3,3)</f>
        <v>#REF!</v>
      </c>
      <c r="N129" t="e">
        <f>VLOOKUP('Indtast her'!#REF!,Data!$K$2:$M$104,1)</f>
        <v>#REF!</v>
      </c>
      <c r="O129" t="e">
        <f>VLOOKUP('Indtast her'!#REF!,Data!$K$2:$M$104,2)</f>
        <v>#REF!</v>
      </c>
      <c r="P129" s="1"/>
      <c r="Q129" t="e">
        <f>UPPER('Indtast her'!#REF!)</f>
        <v>#REF!</v>
      </c>
    </row>
    <row r="130" spans="1:17">
      <c r="A130">
        <f t="shared" si="5"/>
        <v>229</v>
      </c>
      <c r="B130" t="e">
        <f>VLOOKUP(C130,Data!$F$2:$H$5,3)</f>
        <v>#REF!</v>
      </c>
      <c r="C130" t="e">
        <f>UPPER('Indtast her'!#REF!)</f>
        <v>#REF!</v>
      </c>
      <c r="D130" t="e">
        <f>UPPER('Indtast her'!#REF! &amp;'Indtast her'!#REF!)</f>
        <v>#REF!</v>
      </c>
      <c r="F130" t="e">
        <f t="shared" si="7"/>
        <v>#REF!</v>
      </c>
      <c r="G130" t="e">
        <f t="shared" si="7"/>
        <v>#REF!</v>
      </c>
      <c r="H130" t="e">
        <f t="shared" si="7"/>
        <v>#REF!</v>
      </c>
      <c r="I130" t="e">
        <f t="shared" si="7"/>
        <v>#REF!</v>
      </c>
      <c r="J130" t="e">
        <f t="shared" si="6"/>
        <v>#REF!</v>
      </c>
      <c r="K130" t="e">
        <f>PROPER('Indtast her'!#REF!)</f>
        <v>#REF!</v>
      </c>
      <c r="L130" t="e">
        <f>PROPER('Indtast her'!#REF!)</f>
        <v>#REF!</v>
      </c>
      <c r="M130" t="e">
        <f>VLOOKUP('Indtast her'!#REF!,Data!$A$2:$C$3,3)</f>
        <v>#REF!</v>
      </c>
      <c r="N130" t="e">
        <f>VLOOKUP('Indtast her'!#REF!,Data!$K$2:$M$104,1)</f>
        <v>#REF!</v>
      </c>
      <c r="O130" t="e">
        <f>VLOOKUP('Indtast her'!#REF!,Data!$K$2:$M$104,2)</f>
        <v>#REF!</v>
      </c>
      <c r="P130" s="1"/>
      <c r="Q130" t="e">
        <f>UPPER('Indtast her'!#REF!)</f>
        <v>#REF!</v>
      </c>
    </row>
    <row r="131" spans="1:17">
      <c r="A131">
        <f t="shared" si="5"/>
        <v>230</v>
      </c>
      <c r="B131" t="e">
        <f>VLOOKUP(C131,Data!$F$2:$H$5,3)</f>
        <v>#REF!</v>
      </c>
      <c r="C131" t="e">
        <f>UPPER('Indtast her'!#REF!)</f>
        <v>#REF!</v>
      </c>
      <c r="D131" t="e">
        <f>UPPER('Indtast her'!#REF! &amp;'Indtast her'!#REF!)</f>
        <v>#REF!</v>
      </c>
      <c r="F131" t="e">
        <f t="shared" si="7"/>
        <v>#REF!</v>
      </c>
      <c r="G131" t="e">
        <f t="shared" si="7"/>
        <v>#REF!</v>
      </c>
      <c r="H131" t="e">
        <f t="shared" si="7"/>
        <v>#REF!</v>
      </c>
      <c r="I131" t="e">
        <f t="shared" si="7"/>
        <v>#REF!</v>
      </c>
      <c r="J131" t="e">
        <f t="shared" si="6"/>
        <v>#REF!</v>
      </c>
      <c r="K131" t="e">
        <f>PROPER('Indtast her'!#REF!)</f>
        <v>#REF!</v>
      </c>
      <c r="L131" t="e">
        <f>PROPER('Indtast her'!#REF!)</f>
        <v>#REF!</v>
      </c>
      <c r="M131" t="e">
        <f>VLOOKUP('Indtast her'!#REF!,Data!$A$2:$C$3,3)</f>
        <v>#REF!</v>
      </c>
      <c r="N131" t="e">
        <f>VLOOKUP('Indtast her'!#REF!,Data!$K$2:$M$104,1)</f>
        <v>#REF!</v>
      </c>
      <c r="O131" t="e">
        <f>VLOOKUP('Indtast her'!#REF!,Data!$K$2:$M$104,2)</f>
        <v>#REF!</v>
      </c>
      <c r="P131" s="1"/>
      <c r="Q131" t="e">
        <f>UPPER('Indtast her'!#REF!)</f>
        <v>#REF!</v>
      </c>
    </row>
    <row r="132" spans="1:17">
      <c r="A132">
        <f t="shared" ref="A132:A195" si="8">1+A131</f>
        <v>231</v>
      </c>
      <c r="B132" t="e">
        <f>VLOOKUP(C132,Data!$F$2:$H$5,3)</f>
        <v>#REF!</v>
      </c>
      <c r="C132" t="e">
        <f>UPPER('Indtast her'!#REF!)</f>
        <v>#REF!</v>
      </c>
      <c r="D132" t="e">
        <f>UPPER('Indtast her'!#REF! &amp;'Indtast her'!#REF!)</f>
        <v>#REF!</v>
      </c>
      <c r="F132" t="e">
        <f t="shared" si="7"/>
        <v>#REF!</v>
      </c>
      <c r="G132" t="e">
        <f t="shared" si="7"/>
        <v>#REF!</v>
      </c>
      <c r="H132" t="e">
        <f t="shared" si="7"/>
        <v>#REF!</v>
      </c>
      <c r="I132" t="e">
        <f t="shared" si="7"/>
        <v>#REF!</v>
      </c>
      <c r="J132" t="e">
        <f t="shared" si="6"/>
        <v>#REF!</v>
      </c>
      <c r="K132" t="e">
        <f>PROPER('Indtast her'!#REF!)</f>
        <v>#REF!</v>
      </c>
      <c r="L132" t="e">
        <f>PROPER('Indtast her'!#REF!)</f>
        <v>#REF!</v>
      </c>
      <c r="M132" t="e">
        <f>VLOOKUP('Indtast her'!#REF!,Data!$A$2:$C$3,3)</f>
        <v>#REF!</v>
      </c>
      <c r="N132" t="e">
        <f>VLOOKUP('Indtast her'!#REF!,Data!$K$2:$M$104,1)</f>
        <v>#REF!</v>
      </c>
      <c r="O132" t="e">
        <f>VLOOKUP('Indtast her'!#REF!,Data!$K$2:$M$104,2)</f>
        <v>#REF!</v>
      </c>
      <c r="P132" s="1"/>
      <c r="Q132" t="e">
        <f>UPPER('Indtast her'!#REF!)</f>
        <v>#REF!</v>
      </c>
    </row>
    <row r="133" spans="1:17">
      <c r="A133">
        <f t="shared" si="8"/>
        <v>232</v>
      </c>
      <c r="B133" t="e">
        <f>VLOOKUP(C133,Data!$F$2:$H$5,3)</f>
        <v>#REF!</v>
      </c>
      <c r="C133" t="e">
        <f>UPPER('Indtast her'!#REF!)</f>
        <v>#REF!</v>
      </c>
      <c r="D133" t="e">
        <f>UPPER('Indtast her'!#REF! &amp;'Indtast her'!#REF!)</f>
        <v>#REF!</v>
      </c>
      <c r="F133" t="e">
        <f t="shared" si="7"/>
        <v>#REF!</v>
      </c>
      <c r="G133" t="e">
        <f t="shared" si="7"/>
        <v>#REF!</v>
      </c>
      <c r="H133" t="e">
        <f t="shared" si="7"/>
        <v>#REF!</v>
      </c>
      <c r="I133" t="e">
        <f t="shared" si="7"/>
        <v>#REF!</v>
      </c>
      <c r="J133" t="e">
        <f t="shared" si="6"/>
        <v>#REF!</v>
      </c>
      <c r="K133" t="e">
        <f>PROPER('Indtast her'!#REF!)</f>
        <v>#REF!</v>
      </c>
      <c r="L133" t="e">
        <f>PROPER('Indtast her'!#REF!)</f>
        <v>#REF!</v>
      </c>
      <c r="M133" t="e">
        <f>VLOOKUP('Indtast her'!#REF!,Data!$A$2:$C$3,3)</f>
        <v>#REF!</v>
      </c>
      <c r="N133" t="e">
        <f>VLOOKUP('Indtast her'!#REF!,Data!$K$2:$M$104,1)</f>
        <v>#REF!</v>
      </c>
      <c r="O133" t="e">
        <f>VLOOKUP('Indtast her'!#REF!,Data!$K$2:$M$104,2)</f>
        <v>#REF!</v>
      </c>
      <c r="P133" s="1"/>
      <c r="Q133" t="e">
        <f>UPPER('Indtast her'!#REF!)</f>
        <v>#REF!</v>
      </c>
    </row>
    <row r="134" spans="1:17">
      <c r="A134">
        <f t="shared" si="8"/>
        <v>233</v>
      </c>
      <c r="B134" t="e">
        <f>VLOOKUP(C134,Data!$F$2:$H$5,3)</f>
        <v>#REF!</v>
      </c>
      <c r="C134" t="e">
        <f>UPPER('Indtast her'!#REF!)</f>
        <v>#REF!</v>
      </c>
      <c r="D134" t="e">
        <f>UPPER('Indtast her'!#REF! &amp;'Indtast her'!#REF!)</f>
        <v>#REF!</v>
      </c>
      <c r="F134" t="e">
        <f t="shared" si="7"/>
        <v>#REF!</v>
      </c>
      <c r="G134" t="e">
        <f t="shared" si="7"/>
        <v>#REF!</v>
      </c>
      <c r="H134" t="e">
        <f t="shared" si="7"/>
        <v>#REF!</v>
      </c>
      <c r="I134" t="e">
        <f t="shared" si="7"/>
        <v>#REF!</v>
      </c>
      <c r="J134" t="e">
        <f t="shared" ref="J134:J197" si="9">IF($K134&lt;&gt;"","N","")</f>
        <v>#REF!</v>
      </c>
      <c r="K134" t="e">
        <f>PROPER('Indtast her'!#REF!)</f>
        <v>#REF!</v>
      </c>
      <c r="L134" t="e">
        <f>PROPER('Indtast her'!#REF!)</f>
        <v>#REF!</v>
      </c>
      <c r="M134" t="e">
        <f>VLOOKUP('Indtast her'!#REF!,Data!$A$2:$C$3,3)</f>
        <v>#REF!</v>
      </c>
      <c r="N134" t="e">
        <f>VLOOKUP('Indtast her'!#REF!,Data!$K$2:$M$104,1)</f>
        <v>#REF!</v>
      </c>
      <c r="O134" t="e">
        <f>VLOOKUP('Indtast her'!#REF!,Data!$K$2:$M$104,2)</f>
        <v>#REF!</v>
      </c>
      <c r="P134" s="1"/>
      <c r="Q134" t="e">
        <f>UPPER('Indtast her'!#REF!)</f>
        <v>#REF!</v>
      </c>
    </row>
    <row r="135" spans="1:17">
      <c r="A135">
        <f t="shared" si="8"/>
        <v>234</v>
      </c>
      <c r="B135" t="e">
        <f>VLOOKUP(C135,Data!$F$2:$H$5,3)</f>
        <v>#REF!</v>
      </c>
      <c r="C135" t="e">
        <f>UPPER('Indtast her'!#REF!)</f>
        <v>#REF!</v>
      </c>
      <c r="D135" t="e">
        <f>UPPER('Indtast her'!#REF! &amp;'Indtast her'!#REF!)</f>
        <v>#REF!</v>
      </c>
      <c r="F135" t="e">
        <f t="shared" si="7"/>
        <v>#REF!</v>
      </c>
      <c r="G135" t="e">
        <f t="shared" si="7"/>
        <v>#REF!</v>
      </c>
      <c r="H135" t="e">
        <f t="shared" si="7"/>
        <v>#REF!</v>
      </c>
      <c r="I135" t="e">
        <f t="shared" si="7"/>
        <v>#REF!</v>
      </c>
      <c r="J135" t="e">
        <f t="shared" si="9"/>
        <v>#REF!</v>
      </c>
      <c r="K135" t="e">
        <f>PROPER('Indtast her'!#REF!)</f>
        <v>#REF!</v>
      </c>
      <c r="L135" t="e">
        <f>PROPER('Indtast her'!#REF!)</f>
        <v>#REF!</v>
      </c>
      <c r="M135" t="e">
        <f>VLOOKUP('Indtast her'!#REF!,Data!$A$2:$C$3,3)</f>
        <v>#REF!</v>
      </c>
      <c r="N135" t="e">
        <f>VLOOKUP('Indtast her'!#REF!,Data!$K$2:$M$104,1)</f>
        <v>#REF!</v>
      </c>
      <c r="O135" t="e">
        <f>VLOOKUP('Indtast her'!#REF!,Data!$K$2:$M$104,2)</f>
        <v>#REF!</v>
      </c>
      <c r="P135" s="1"/>
      <c r="Q135" t="e">
        <f>UPPER('Indtast her'!#REF!)</f>
        <v>#REF!</v>
      </c>
    </row>
    <row r="136" spans="1:17">
      <c r="A136">
        <f t="shared" si="8"/>
        <v>235</v>
      </c>
      <c r="B136" t="e">
        <f>VLOOKUP(C136,Data!$F$2:$H$5,3)</f>
        <v>#REF!</v>
      </c>
      <c r="C136" t="e">
        <f>UPPER('Indtast her'!#REF!)</f>
        <v>#REF!</v>
      </c>
      <c r="D136" t="e">
        <f>UPPER('Indtast her'!#REF! &amp;'Indtast her'!#REF!)</f>
        <v>#REF!</v>
      </c>
      <c r="F136" t="e">
        <f t="shared" si="7"/>
        <v>#REF!</v>
      </c>
      <c r="G136" t="e">
        <f t="shared" si="7"/>
        <v>#REF!</v>
      </c>
      <c r="H136" t="e">
        <f t="shared" si="7"/>
        <v>#REF!</v>
      </c>
      <c r="I136" t="e">
        <f t="shared" si="7"/>
        <v>#REF!</v>
      </c>
      <c r="J136" t="e">
        <f t="shared" si="9"/>
        <v>#REF!</v>
      </c>
      <c r="K136" t="e">
        <f>PROPER('Indtast her'!#REF!)</f>
        <v>#REF!</v>
      </c>
      <c r="L136" t="e">
        <f>PROPER('Indtast her'!#REF!)</f>
        <v>#REF!</v>
      </c>
      <c r="M136" t="e">
        <f>VLOOKUP('Indtast her'!#REF!,Data!$A$2:$C$3,3)</f>
        <v>#REF!</v>
      </c>
      <c r="N136" t="e">
        <f>VLOOKUP('Indtast her'!#REF!,Data!$K$2:$M$104,1)</f>
        <v>#REF!</v>
      </c>
      <c r="O136" t="e">
        <f>VLOOKUP('Indtast her'!#REF!,Data!$K$2:$M$104,2)</f>
        <v>#REF!</v>
      </c>
      <c r="P136" s="1"/>
      <c r="Q136" t="e">
        <f>UPPER('Indtast her'!#REF!)</f>
        <v>#REF!</v>
      </c>
    </row>
    <row r="137" spans="1:17">
      <c r="A137">
        <f t="shared" si="8"/>
        <v>236</v>
      </c>
      <c r="B137" t="e">
        <f>VLOOKUP(C137,Data!$F$2:$H$5,3)</f>
        <v>#REF!</v>
      </c>
      <c r="C137" t="e">
        <f>UPPER('Indtast her'!#REF!)</f>
        <v>#REF!</v>
      </c>
      <c r="D137" t="e">
        <f>UPPER('Indtast her'!#REF! &amp;'Indtast her'!#REF!)</f>
        <v>#REF!</v>
      </c>
      <c r="F137" t="e">
        <f t="shared" si="7"/>
        <v>#REF!</v>
      </c>
      <c r="G137" t="e">
        <f t="shared" si="7"/>
        <v>#REF!</v>
      </c>
      <c r="H137" t="e">
        <f t="shared" si="7"/>
        <v>#REF!</v>
      </c>
      <c r="I137" t="e">
        <f t="shared" si="7"/>
        <v>#REF!</v>
      </c>
      <c r="J137" t="e">
        <f t="shared" si="9"/>
        <v>#REF!</v>
      </c>
      <c r="K137" t="e">
        <f>PROPER('Indtast her'!#REF!)</f>
        <v>#REF!</v>
      </c>
      <c r="L137" t="e">
        <f>PROPER('Indtast her'!#REF!)</f>
        <v>#REF!</v>
      </c>
      <c r="M137" t="e">
        <f>VLOOKUP('Indtast her'!#REF!,Data!$A$2:$C$3,3)</f>
        <v>#REF!</v>
      </c>
      <c r="N137" t="e">
        <f>VLOOKUP('Indtast her'!#REF!,Data!$K$2:$M$104,1)</f>
        <v>#REF!</v>
      </c>
      <c r="O137" t="e">
        <f>VLOOKUP('Indtast her'!#REF!,Data!$K$2:$M$104,2)</f>
        <v>#REF!</v>
      </c>
      <c r="P137" s="1"/>
      <c r="Q137" t="e">
        <f>UPPER('Indtast her'!#REF!)</f>
        <v>#REF!</v>
      </c>
    </row>
    <row r="138" spans="1:17">
      <c r="A138">
        <f t="shared" si="8"/>
        <v>237</v>
      </c>
      <c r="B138" t="e">
        <f>VLOOKUP(C138,Data!$F$2:$H$5,3)</f>
        <v>#REF!</v>
      </c>
      <c r="C138" t="e">
        <f>UPPER('Indtast her'!#REF!)</f>
        <v>#REF!</v>
      </c>
      <c r="D138" t="e">
        <f>UPPER('Indtast her'!#REF! &amp;'Indtast her'!#REF!)</f>
        <v>#REF!</v>
      </c>
      <c r="F138" t="e">
        <f t="shared" si="7"/>
        <v>#REF!</v>
      </c>
      <c r="G138" t="e">
        <f t="shared" si="7"/>
        <v>#REF!</v>
      </c>
      <c r="H138" t="e">
        <f t="shared" si="7"/>
        <v>#REF!</v>
      </c>
      <c r="I138" t="e">
        <f t="shared" si="7"/>
        <v>#REF!</v>
      </c>
      <c r="J138" t="e">
        <f t="shared" si="9"/>
        <v>#REF!</v>
      </c>
      <c r="K138" t="e">
        <f>PROPER('Indtast her'!#REF!)</f>
        <v>#REF!</v>
      </c>
      <c r="L138" t="e">
        <f>PROPER('Indtast her'!#REF!)</f>
        <v>#REF!</v>
      </c>
      <c r="M138" t="e">
        <f>VLOOKUP('Indtast her'!#REF!,Data!$A$2:$C$3,3)</f>
        <v>#REF!</v>
      </c>
      <c r="N138" t="e">
        <f>VLOOKUP('Indtast her'!#REF!,Data!$K$2:$M$104,1)</f>
        <v>#REF!</v>
      </c>
      <c r="O138" t="e">
        <f>VLOOKUP('Indtast her'!#REF!,Data!$K$2:$M$104,2)</f>
        <v>#REF!</v>
      </c>
      <c r="P138" s="1"/>
      <c r="Q138" t="e">
        <f>UPPER('Indtast her'!#REF!)</f>
        <v>#REF!</v>
      </c>
    </row>
    <row r="139" spans="1:17">
      <c r="A139">
        <f t="shared" si="8"/>
        <v>238</v>
      </c>
      <c r="B139" t="e">
        <f>VLOOKUP(C139,Data!$F$2:$H$5,3)</f>
        <v>#REF!</v>
      </c>
      <c r="C139" t="e">
        <f>UPPER('Indtast her'!#REF!)</f>
        <v>#REF!</v>
      </c>
      <c r="D139" t="e">
        <f>UPPER('Indtast her'!#REF! &amp;'Indtast her'!#REF!)</f>
        <v>#REF!</v>
      </c>
      <c r="F139" t="e">
        <f t="shared" si="7"/>
        <v>#REF!</v>
      </c>
      <c r="G139" t="e">
        <f t="shared" si="7"/>
        <v>#REF!</v>
      </c>
      <c r="H139" t="e">
        <f t="shared" si="7"/>
        <v>#REF!</v>
      </c>
      <c r="I139" t="e">
        <f t="shared" si="7"/>
        <v>#REF!</v>
      </c>
      <c r="J139" t="e">
        <f t="shared" si="9"/>
        <v>#REF!</v>
      </c>
      <c r="K139" t="e">
        <f>PROPER('Indtast her'!#REF!)</f>
        <v>#REF!</v>
      </c>
      <c r="L139" t="e">
        <f>PROPER('Indtast her'!#REF!)</f>
        <v>#REF!</v>
      </c>
      <c r="M139" t="e">
        <f>VLOOKUP('Indtast her'!#REF!,Data!$A$2:$C$3,3)</f>
        <v>#REF!</v>
      </c>
      <c r="N139" t="e">
        <f>VLOOKUP('Indtast her'!#REF!,Data!$K$2:$M$104,1)</f>
        <v>#REF!</v>
      </c>
      <c r="O139" t="e">
        <f>VLOOKUP('Indtast her'!#REF!,Data!$K$2:$M$104,2)</f>
        <v>#REF!</v>
      </c>
      <c r="P139" s="1"/>
      <c r="Q139" t="e">
        <f>UPPER('Indtast her'!#REF!)</f>
        <v>#REF!</v>
      </c>
    </row>
    <row r="140" spans="1:17">
      <c r="A140">
        <f t="shared" si="8"/>
        <v>239</v>
      </c>
      <c r="B140" t="e">
        <f>VLOOKUP(C140,Data!$F$2:$H$5,3)</f>
        <v>#REF!</v>
      </c>
      <c r="C140" t="e">
        <f>UPPER('Indtast her'!#REF!)</f>
        <v>#REF!</v>
      </c>
      <c r="D140" t="e">
        <f>UPPER('Indtast her'!#REF! &amp;'Indtast her'!#REF!)</f>
        <v>#REF!</v>
      </c>
      <c r="F140" t="e">
        <f t="shared" si="7"/>
        <v>#REF!</v>
      </c>
      <c r="G140" t="e">
        <f t="shared" si="7"/>
        <v>#REF!</v>
      </c>
      <c r="H140" t="e">
        <f t="shared" si="7"/>
        <v>#REF!</v>
      </c>
      <c r="I140" t="e">
        <f t="shared" si="7"/>
        <v>#REF!</v>
      </c>
      <c r="J140" t="e">
        <f t="shared" si="9"/>
        <v>#REF!</v>
      </c>
      <c r="K140" t="e">
        <f>PROPER('Indtast her'!#REF!)</f>
        <v>#REF!</v>
      </c>
      <c r="L140" t="e">
        <f>PROPER('Indtast her'!#REF!)</f>
        <v>#REF!</v>
      </c>
      <c r="M140" t="e">
        <f>VLOOKUP('Indtast her'!#REF!,Data!$A$2:$C$3,3)</f>
        <v>#REF!</v>
      </c>
      <c r="N140" t="e">
        <f>VLOOKUP('Indtast her'!#REF!,Data!$K$2:$M$104,1)</f>
        <v>#REF!</v>
      </c>
      <c r="O140" t="e">
        <f>VLOOKUP('Indtast her'!#REF!,Data!$K$2:$M$104,2)</f>
        <v>#REF!</v>
      </c>
      <c r="P140" s="1"/>
      <c r="Q140" t="e">
        <f>UPPER('Indtast her'!#REF!)</f>
        <v>#REF!</v>
      </c>
    </row>
    <row r="141" spans="1:17">
      <c r="A141">
        <f t="shared" si="8"/>
        <v>240</v>
      </c>
      <c r="B141" t="e">
        <f>VLOOKUP(C141,Data!$F$2:$H$5,3)</f>
        <v>#REF!</v>
      </c>
      <c r="C141" t="e">
        <f>UPPER('Indtast her'!#REF!)</f>
        <v>#REF!</v>
      </c>
      <c r="D141" t="e">
        <f>UPPER('Indtast her'!#REF! &amp;'Indtast her'!#REF!)</f>
        <v>#REF!</v>
      </c>
      <c r="F141" t="e">
        <f t="shared" si="7"/>
        <v>#REF!</v>
      </c>
      <c r="G141" t="e">
        <f t="shared" si="7"/>
        <v>#REF!</v>
      </c>
      <c r="H141" t="e">
        <f t="shared" si="7"/>
        <v>#REF!</v>
      </c>
      <c r="I141" t="e">
        <f t="shared" si="7"/>
        <v>#REF!</v>
      </c>
      <c r="J141" t="e">
        <f t="shared" si="9"/>
        <v>#REF!</v>
      </c>
      <c r="K141" t="e">
        <f>PROPER('Indtast her'!#REF!)</f>
        <v>#REF!</v>
      </c>
      <c r="L141" t="e">
        <f>PROPER('Indtast her'!#REF!)</f>
        <v>#REF!</v>
      </c>
      <c r="M141" t="e">
        <f>VLOOKUP('Indtast her'!#REF!,Data!$A$2:$C$3,3)</f>
        <v>#REF!</v>
      </c>
      <c r="N141" t="e">
        <f>VLOOKUP('Indtast her'!#REF!,Data!$K$2:$M$104,1)</f>
        <v>#REF!</v>
      </c>
      <c r="O141" t="e">
        <f>VLOOKUP('Indtast her'!#REF!,Data!$K$2:$M$104,2)</f>
        <v>#REF!</v>
      </c>
      <c r="P141" s="1"/>
      <c r="Q141" t="e">
        <f>UPPER('Indtast her'!#REF!)</f>
        <v>#REF!</v>
      </c>
    </row>
    <row r="142" spans="1:17">
      <c r="A142">
        <f t="shared" si="8"/>
        <v>241</v>
      </c>
      <c r="B142" t="e">
        <f>VLOOKUP(C142,Data!$F$2:$H$5,3)</f>
        <v>#REF!</v>
      </c>
      <c r="C142" t="e">
        <f>UPPER('Indtast her'!#REF!)</f>
        <v>#REF!</v>
      </c>
      <c r="D142" t="e">
        <f>UPPER('Indtast her'!#REF! &amp;'Indtast her'!#REF!)</f>
        <v>#REF!</v>
      </c>
      <c r="F142" t="e">
        <f t="shared" si="7"/>
        <v>#REF!</v>
      </c>
      <c r="G142" t="e">
        <f t="shared" si="7"/>
        <v>#REF!</v>
      </c>
      <c r="H142" t="e">
        <f t="shared" si="7"/>
        <v>#REF!</v>
      </c>
      <c r="I142" t="e">
        <f t="shared" si="7"/>
        <v>#REF!</v>
      </c>
      <c r="J142" t="e">
        <f t="shared" si="9"/>
        <v>#REF!</v>
      </c>
      <c r="K142" t="e">
        <f>PROPER('Indtast her'!#REF!)</f>
        <v>#REF!</v>
      </c>
      <c r="L142" t="e">
        <f>PROPER('Indtast her'!#REF!)</f>
        <v>#REF!</v>
      </c>
      <c r="M142" t="e">
        <f>VLOOKUP('Indtast her'!#REF!,Data!$A$2:$C$3,3)</f>
        <v>#REF!</v>
      </c>
      <c r="N142" t="e">
        <f>VLOOKUP('Indtast her'!#REF!,Data!$K$2:$M$104,1)</f>
        <v>#REF!</v>
      </c>
      <c r="O142" t="e">
        <f>VLOOKUP('Indtast her'!#REF!,Data!$K$2:$M$104,2)</f>
        <v>#REF!</v>
      </c>
      <c r="P142" s="1"/>
      <c r="Q142" t="e">
        <f>UPPER('Indtast her'!#REF!)</f>
        <v>#REF!</v>
      </c>
    </row>
    <row r="143" spans="1:17">
      <c r="A143">
        <f t="shared" si="8"/>
        <v>242</v>
      </c>
      <c r="B143" t="e">
        <f>VLOOKUP(C143,Data!$F$2:$H$5,3)</f>
        <v>#REF!</v>
      </c>
      <c r="C143" t="e">
        <f>UPPER('Indtast her'!#REF!)</f>
        <v>#REF!</v>
      </c>
      <c r="D143" t="e">
        <f>UPPER('Indtast her'!#REF! &amp;'Indtast her'!#REF!)</f>
        <v>#REF!</v>
      </c>
      <c r="F143" t="e">
        <f t="shared" si="7"/>
        <v>#REF!</v>
      </c>
      <c r="G143" t="e">
        <f t="shared" si="7"/>
        <v>#REF!</v>
      </c>
      <c r="H143" t="e">
        <f t="shared" si="7"/>
        <v>#REF!</v>
      </c>
      <c r="I143" t="e">
        <f t="shared" si="7"/>
        <v>#REF!</v>
      </c>
      <c r="J143" t="e">
        <f t="shared" si="9"/>
        <v>#REF!</v>
      </c>
      <c r="K143" t="e">
        <f>PROPER('Indtast her'!#REF!)</f>
        <v>#REF!</v>
      </c>
      <c r="L143" t="e">
        <f>PROPER('Indtast her'!#REF!)</f>
        <v>#REF!</v>
      </c>
      <c r="M143" t="e">
        <f>VLOOKUP('Indtast her'!#REF!,Data!$A$2:$C$3,3)</f>
        <v>#REF!</v>
      </c>
      <c r="N143" t="e">
        <f>VLOOKUP('Indtast her'!#REF!,Data!$K$2:$M$104,1)</f>
        <v>#REF!</v>
      </c>
      <c r="O143" t="e">
        <f>VLOOKUP('Indtast her'!#REF!,Data!$K$2:$M$104,2)</f>
        <v>#REF!</v>
      </c>
      <c r="P143" s="1"/>
      <c r="Q143" t="e">
        <f>UPPER('Indtast her'!#REF!)</f>
        <v>#REF!</v>
      </c>
    </row>
    <row r="144" spans="1:17">
      <c r="A144">
        <f t="shared" si="8"/>
        <v>243</v>
      </c>
      <c r="B144" t="e">
        <f>VLOOKUP(C144,Data!$F$2:$H$5,3)</f>
        <v>#REF!</v>
      </c>
      <c r="C144" t="e">
        <f>UPPER('Indtast her'!#REF!)</f>
        <v>#REF!</v>
      </c>
      <c r="D144" t="e">
        <f>UPPER('Indtast her'!#REF! &amp;'Indtast her'!#REF!)</f>
        <v>#REF!</v>
      </c>
      <c r="F144" t="e">
        <f t="shared" si="7"/>
        <v>#REF!</v>
      </c>
      <c r="G144" t="e">
        <f t="shared" si="7"/>
        <v>#REF!</v>
      </c>
      <c r="H144" t="e">
        <f t="shared" si="7"/>
        <v>#REF!</v>
      </c>
      <c r="I144" t="e">
        <f t="shared" si="7"/>
        <v>#REF!</v>
      </c>
      <c r="J144" t="e">
        <f t="shared" si="9"/>
        <v>#REF!</v>
      </c>
      <c r="K144" t="e">
        <f>PROPER('Indtast her'!#REF!)</f>
        <v>#REF!</v>
      </c>
      <c r="L144" t="e">
        <f>PROPER('Indtast her'!#REF!)</f>
        <v>#REF!</v>
      </c>
      <c r="M144" t="e">
        <f>VLOOKUP('Indtast her'!#REF!,Data!$A$2:$C$3,3)</f>
        <v>#REF!</v>
      </c>
      <c r="N144" t="e">
        <f>VLOOKUP('Indtast her'!#REF!,Data!$K$2:$M$104,1)</f>
        <v>#REF!</v>
      </c>
      <c r="O144" t="e">
        <f>VLOOKUP('Indtast her'!#REF!,Data!$K$2:$M$104,2)</f>
        <v>#REF!</v>
      </c>
      <c r="P144" s="1"/>
      <c r="Q144" t="e">
        <f>UPPER('Indtast her'!#REF!)</f>
        <v>#REF!</v>
      </c>
    </row>
    <row r="145" spans="1:17">
      <c r="A145">
        <f t="shared" si="8"/>
        <v>244</v>
      </c>
      <c r="B145" t="e">
        <f>VLOOKUP(C145,Data!$F$2:$H$5,3)</f>
        <v>#REF!</v>
      </c>
      <c r="C145" t="e">
        <f>UPPER('Indtast her'!#REF!)</f>
        <v>#REF!</v>
      </c>
      <c r="D145" t="e">
        <f>UPPER('Indtast her'!#REF! &amp;'Indtast her'!#REF!)</f>
        <v>#REF!</v>
      </c>
      <c r="F145" t="e">
        <f t="shared" si="7"/>
        <v>#REF!</v>
      </c>
      <c r="G145" t="e">
        <f t="shared" si="7"/>
        <v>#REF!</v>
      </c>
      <c r="H145" t="e">
        <f t="shared" si="7"/>
        <v>#REF!</v>
      </c>
      <c r="I145" t="e">
        <f t="shared" si="7"/>
        <v>#REF!</v>
      </c>
      <c r="J145" t="e">
        <f t="shared" si="9"/>
        <v>#REF!</v>
      </c>
      <c r="K145" t="e">
        <f>PROPER('Indtast her'!#REF!)</f>
        <v>#REF!</v>
      </c>
      <c r="L145" t="e">
        <f>PROPER('Indtast her'!#REF!)</f>
        <v>#REF!</v>
      </c>
      <c r="M145" t="e">
        <f>VLOOKUP('Indtast her'!#REF!,Data!$A$2:$C$3,3)</f>
        <v>#REF!</v>
      </c>
      <c r="N145" t="e">
        <f>VLOOKUP('Indtast her'!#REF!,Data!$K$2:$M$104,1)</f>
        <v>#REF!</v>
      </c>
      <c r="O145" t="e">
        <f>VLOOKUP('Indtast her'!#REF!,Data!$K$2:$M$104,2)</f>
        <v>#REF!</v>
      </c>
      <c r="P145" s="1"/>
      <c r="Q145" t="e">
        <f>UPPER('Indtast her'!#REF!)</f>
        <v>#REF!</v>
      </c>
    </row>
    <row r="146" spans="1:17">
      <c r="A146">
        <f t="shared" si="8"/>
        <v>245</v>
      </c>
      <c r="B146" t="e">
        <f>VLOOKUP(C146,Data!$F$2:$H$5,3)</f>
        <v>#REF!</v>
      </c>
      <c r="C146" t="e">
        <f>UPPER('Indtast her'!#REF!)</f>
        <v>#REF!</v>
      </c>
      <c r="D146" t="e">
        <f>UPPER('Indtast her'!#REF! &amp;'Indtast her'!#REF!)</f>
        <v>#REF!</v>
      </c>
      <c r="F146" t="e">
        <f t="shared" si="7"/>
        <v>#REF!</v>
      </c>
      <c r="G146" t="e">
        <f t="shared" si="7"/>
        <v>#REF!</v>
      </c>
      <c r="H146" t="e">
        <f t="shared" si="7"/>
        <v>#REF!</v>
      </c>
      <c r="I146" t="e">
        <f t="shared" si="7"/>
        <v>#REF!</v>
      </c>
      <c r="J146" t="e">
        <f t="shared" si="9"/>
        <v>#REF!</v>
      </c>
      <c r="K146" t="e">
        <f>PROPER('Indtast her'!#REF!)</f>
        <v>#REF!</v>
      </c>
      <c r="L146" t="e">
        <f>PROPER('Indtast her'!#REF!)</f>
        <v>#REF!</v>
      </c>
      <c r="M146" t="e">
        <f>VLOOKUP('Indtast her'!#REF!,Data!$A$2:$C$3,3)</f>
        <v>#REF!</v>
      </c>
      <c r="N146" t="e">
        <f>VLOOKUP('Indtast her'!#REF!,Data!$K$2:$M$104,1)</f>
        <v>#REF!</v>
      </c>
      <c r="O146" t="e">
        <f>VLOOKUP('Indtast her'!#REF!,Data!$K$2:$M$104,2)</f>
        <v>#REF!</v>
      </c>
      <c r="P146" s="1"/>
      <c r="Q146" t="e">
        <f>UPPER('Indtast her'!#REF!)</f>
        <v>#REF!</v>
      </c>
    </row>
    <row r="147" spans="1:17">
      <c r="A147">
        <f t="shared" si="8"/>
        <v>246</v>
      </c>
      <c r="B147" t="e">
        <f>VLOOKUP(C147,Data!$F$2:$H$5,3)</f>
        <v>#REF!</v>
      </c>
      <c r="C147" t="e">
        <f>UPPER('Indtast her'!#REF!)</f>
        <v>#REF!</v>
      </c>
      <c r="D147" t="e">
        <f>UPPER('Indtast her'!#REF! &amp;'Indtast her'!#REF!)</f>
        <v>#REF!</v>
      </c>
      <c r="F147" t="e">
        <f t="shared" si="7"/>
        <v>#REF!</v>
      </c>
      <c r="G147" t="e">
        <f t="shared" si="7"/>
        <v>#REF!</v>
      </c>
      <c r="H147" t="e">
        <f t="shared" si="7"/>
        <v>#REF!</v>
      </c>
      <c r="I147" t="e">
        <f t="shared" si="7"/>
        <v>#REF!</v>
      </c>
      <c r="J147" t="e">
        <f t="shared" si="9"/>
        <v>#REF!</v>
      </c>
      <c r="K147" t="e">
        <f>PROPER('Indtast her'!#REF!)</f>
        <v>#REF!</v>
      </c>
      <c r="L147" t="e">
        <f>PROPER('Indtast her'!#REF!)</f>
        <v>#REF!</v>
      </c>
      <c r="M147" t="e">
        <f>VLOOKUP('Indtast her'!#REF!,Data!$A$2:$C$3,3)</f>
        <v>#REF!</v>
      </c>
      <c r="N147" t="e">
        <f>VLOOKUP('Indtast her'!#REF!,Data!$K$2:$M$104,1)</f>
        <v>#REF!</v>
      </c>
      <c r="O147" t="e">
        <f>VLOOKUP('Indtast her'!#REF!,Data!$K$2:$M$104,2)</f>
        <v>#REF!</v>
      </c>
      <c r="P147" s="1"/>
      <c r="Q147" t="e">
        <f>UPPER('Indtast her'!#REF!)</f>
        <v>#REF!</v>
      </c>
    </row>
    <row r="148" spans="1:17">
      <c r="A148">
        <f t="shared" si="8"/>
        <v>247</v>
      </c>
      <c r="B148" t="e">
        <f>VLOOKUP(C148,Data!$F$2:$H$5,3)</f>
        <v>#REF!</v>
      </c>
      <c r="C148" t="e">
        <f>UPPER('Indtast her'!#REF!)</f>
        <v>#REF!</v>
      </c>
      <c r="D148" t="e">
        <f>UPPER('Indtast her'!#REF! &amp;'Indtast her'!#REF!)</f>
        <v>#REF!</v>
      </c>
      <c r="F148" t="e">
        <f t="shared" si="7"/>
        <v>#REF!</v>
      </c>
      <c r="G148" t="e">
        <f t="shared" si="7"/>
        <v>#REF!</v>
      </c>
      <c r="H148" t="e">
        <f t="shared" si="7"/>
        <v>#REF!</v>
      </c>
      <c r="I148" t="e">
        <f t="shared" si="7"/>
        <v>#REF!</v>
      </c>
      <c r="J148" t="e">
        <f t="shared" si="9"/>
        <v>#REF!</v>
      </c>
      <c r="K148" t="e">
        <f>PROPER('Indtast her'!#REF!)</f>
        <v>#REF!</v>
      </c>
      <c r="L148" t="e">
        <f>PROPER('Indtast her'!#REF!)</f>
        <v>#REF!</v>
      </c>
      <c r="M148" t="e">
        <f>VLOOKUP('Indtast her'!#REF!,Data!$A$2:$C$3,3)</f>
        <v>#REF!</v>
      </c>
      <c r="N148" t="e">
        <f>VLOOKUP('Indtast her'!#REF!,Data!$K$2:$M$104,1)</f>
        <v>#REF!</v>
      </c>
      <c r="O148" t="e">
        <f>VLOOKUP('Indtast her'!#REF!,Data!$K$2:$M$104,2)</f>
        <v>#REF!</v>
      </c>
      <c r="P148" s="1"/>
      <c r="Q148" t="e">
        <f>UPPER('Indtast her'!#REF!)</f>
        <v>#REF!</v>
      </c>
    </row>
    <row r="149" spans="1:17">
      <c r="A149">
        <f t="shared" si="8"/>
        <v>248</v>
      </c>
      <c r="B149" t="e">
        <f>VLOOKUP(C149,Data!$F$2:$H$5,3)</f>
        <v>#REF!</v>
      </c>
      <c r="C149" t="e">
        <f>UPPER('Indtast her'!#REF!)</f>
        <v>#REF!</v>
      </c>
      <c r="D149" t="e">
        <f>UPPER('Indtast her'!#REF! &amp;'Indtast her'!#REF!)</f>
        <v>#REF!</v>
      </c>
      <c r="F149" t="e">
        <f t="shared" si="7"/>
        <v>#REF!</v>
      </c>
      <c r="G149" t="e">
        <f t="shared" si="7"/>
        <v>#REF!</v>
      </c>
      <c r="H149" t="e">
        <f t="shared" si="7"/>
        <v>#REF!</v>
      </c>
      <c r="I149" t="e">
        <f t="shared" si="7"/>
        <v>#REF!</v>
      </c>
      <c r="J149" t="e">
        <f t="shared" si="9"/>
        <v>#REF!</v>
      </c>
      <c r="K149" t="e">
        <f>PROPER('Indtast her'!#REF!)</f>
        <v>#REF!</v>
      </c>
      <c r="L149" t="e">
        <f>PROPER('Indtast her'!#REF!)</f>
        <v>#REF!</v>
      </c>
      <c r="M149" t="e">
        <f>VLOOKUP('Indtast her'!#REF!,Data!$A$2:$C$3,3)</f>
        <v>#REF!</v>
      </c>
      <c r="N149" t="e">
        <f>VLOOKUP('Indtast her'!#REF!,Data!$K$2:$M$104,1)</f>
        <v>#REF!</v>
      </c>
      <c r="O149" t="e">
        <f>VLOOKUP('Indtast her'!#REF!,Data!$K$2:$M$104,2)</f>
        <v>#REF!</v>
      </c>
      <c r="P149" s="1"/>
      <c r="Q149" t="e">
        <f>UPPER('Indtast her'!#REF!)</f>
        <v>#REF!</v>
      </c>
    </row>
    <row r="150" spans="1:17">
      <c r="A150">
        <f t="shared" si="8"/>
        <v>249</v>
      </c>
      <c r="B150" t="e">
        <f>VLOOKUP(C150,Data!$F$2:$H$5,3)</f>
        <v>#REF!</v>
      </c>
      <c r="C150" t="e">
        <f>UPPER('Indtast her'!#REF!)</f>
        <v>#REF!</v>
      </c>
      <c r="D150" t="e">
        <f>UPPER('Indtast her'!#REF! &amp;'Indtast her'!#REF!)</f>
        <v>#REF!</v>
      </c>
      <c r="F150" t="e">
        <f t="shared" si="7"/>
        <v>#REF!</v>
      </c>
      <c r="G150" t="e">
        <f t="shared" si="7"/>
        <v>#REF!</v>
      </c>
      <c r="H150" t="e">
        <f t="shared" si="7"/>
        <v>#REF!</v>
      </c>
      <c r="I150" t="e">
        <f t="shared" si="7"/>
        <v>#REF!</v>
      </c>
      <c r="J150" t="e">
        <f t="shared" si="9"/>
        <v>#REF!</v>
      </c>
      <c r="K150" t="e">
        <f>PROPER('Indtast her'!#REF!)</f>
        <v>#REF!</v>
      </c>
      <c r="L150" t="e">
        <f>PROPER('Indtast her'!#REF!)</f>
        <v>#REF!</v>
      </c>
      <c r="M150" t="e">
        <f>VLOOKUP('Indtast her'!#REF!,Data!$A$2:$C$3,3)</f>
        <v>#REF!</v>
      </c>
      <c r="N150" t="e">
        <f>VLOOKUP('Indtast her'!#REF!,Data!$K$2:$M$104,1)</f>
        <v>#REF!</v>
      </c>
      <c r="O150" t="e">
        <f>VLOOKUP('Indtast her'!#REF!,Data!$K$2:$M$104,2)</f>
        <v>#REF!</v>
      </c>
      <c r="P150" s="1"/>
      <c r="Q150" t="e">
        <f>UPPER('Indtast her'!#REF!)</f>
        <v>#REF!</v>
      </c>
    </row>
    <row r="151" spans="1:17">
      <c r="A151">
        <f t="shared" si="8"/>
        <v>250</v>
      </c>
      <c r="B151" t="e">
        <f>VLOOKUP(C151,Data!$F$2:$H$5,3)</f>
        <v>#REF!</v>
      </c>
      <c r="C151" t="e">
        <f>UPPER('Indtast her'!#REF!)</f>
        <v>#REF!</v>
      </c>
      <c r="D151" t="e">
        <f>UPPER('Indtast her'!#REF! &amp;'Indtast her'!#REF!)</f>
        <v>#REF!</v>
      </c>
      <c r="F151" t="e">
        <f t="shared" si="7"/>
        <v>#REF!</v>
      </c>
      <c r="G151" t="e">
        <f t="shared" si="7"/>
        <v>#REF!</v>
      </c>
      <c r="H151" t="e">
        <f t="shared" si="7"/>
        <v>#REF!</v>
      </c>
      <c r="I151" t="e">
        <f t="shared" si="7"/>
        <v>#REF!</v>
      </c>
      <c r="J151" t="e">
        <f t="shared" si="9"/>
        <v>#REF!</v>
      </c>
      <c r="K151" t="e">
        <f>PROPER('Indtast her'!#REF!)</f>
        <v>#REF!</v>
      </c>
      <c r="L151" t="e">
        <f>PROPER('Indtast her'!#REF!)</f>
        <v>#REF!</v>
      </c>
      <c r="M151" t="e">
        <f>VLOOKUP('Indtast her'!#REF!,Data!$A$2:$C$3,3)</f>
        <v>#REF!</v>
      </c>
      <c r="N151" t="e">
        <f>VLOOKUP('Indtast her'!#REF!,Data!$K$2:$M$104,1)</f>
        <v>#REF!</v>
      </c>
      <c r="O151" t="e">
        <f>VLOOKUP('Indtast her'!#REF!,Data!$K$2:$M$104,2)</f>
        <v>#REF!</v>
      </c>
      <c r="P151" s="1"/>
      <c r="Q151" t="e">
        <f>UPPER('Indtast her'!#REF!)</f>
        <v>#REF!</v>
      </c>
    </row>
    <row r="152" spans="1:17">
      <c r="A152">
        <f t="shared" si="8"/>
        <v>251</v>
      </c>
      <c r="B152" t="e">
        <f>VLOOKUP(C152,Data!$F$2:$H$5,3)</f>
        <v>#REF!</v>
      </c>
      <c r="C152" t="e">
        <f>UPPER('Indtast her'!#REF!)</f>
        <v>#REF!</v>
      </c>
      <c r="D152" t="e">
        <f>UPPER('Indtast her'!#REF! &amp;'Indtast her'!#REF!)</f>
        <v>#REF!</v>
      </c>
      <c r="F152" t="e">
        <f t="shared" si="7"/>
        <v>#REF!</v>
      </c>
      <c r="G152" t="e">
        <f t="shared" si="7"/>
        <v>#REF!</v>
      </c>
      <c r="H152" t="e">
        <f t="shared" si="7"/>
        <v>#REF!</v>
      </c>
      <c r="I152" t="e">
        <f t="shared" si="7"/>
        <v>#REF!</v>
      </c>
      <c r="J152" t="e">
        <f t="shared" si="9"/>
        <v>#REF!</v>
      </c>
      <c r="K152" t="e">
        <f>PROPER('Indtast her'!#REF!)</f>
        <v>#REF!</v>
      </c>
      <c r="L152" t="e">
        <f>PROPER('Indtast her'!#REF!)</f>
        <v>#REF!</v>
      </c>
      <c r="M152" t="e">
        <f>VLOOKUP('Indtast her'!#REF!,Data!$A$2:$C$3,3)</f>
        <v>#REF!</v>
      </c>
      <c r="N152" t="e">
        <f>VLOOKUP('Indtast her'!#REF!,Data!$K$2:$M$104,1)</f>
        <v>#REF!</v>
      </c>
      <c r="O152" t="e">
        <f>VLOOKUP('Indtast her'!#REF!,Data!$K$2:$M$104,2)</f>
        <v>#REF!</v>
      </c>
      <c r="P152" s="1"/>
      <c r="Q152" t="e">
        <f>UPPER('Indtast her'!#REF!)</f>
        <v>#REF!</v>
      </c>
    </row>
    <row r="153" spans="1:17">
      <c r="A153">
        <f t="shared" si="8"/>
        <v>252</v>
      </c>
      <c r="B153" t="e">
        <f>VLOOKUP(C153,Data!$F$2:$H$5,3)</f>
        <v>#REF!</v>
      </c>
      <c r="C153" t="e">
        <f>UPPER('Indtast her'!#REF!)</f>
        <v>#REF!</v>
      </c>
      <c r="D153" t="e">
        <f>UPPER('Indtast her'!#REF! &amp;'Indtast her'!#REF!)</f>
        <v>#REF!</v>
      </c>
      <c r="F153" t="e">
        <f t="shared" si="7"/>
        <v>#REF!</v>
      </c>
      <c r="G153" t="e">
        <f t="shared" si="7"/>
        <v>#REF!</v>
      </c>
      <c r="H153" t="e">
        <f t="shared" si="7"/>
        <v>#REF!</v>
      </c>
      <c r="I153" t="e">
        <f t="shared" si="7"/>
        <v>#REF!</v>
      </c>
      <c r="J153" t="e">
        <f t="shared" si="9"/>
        <v>#REF!</v>
      </c>
      <c r="K153" t="e">
        <f>PROPER('Indtast her'!#REF!)</f>
        <v>#REF!</v>
      </c>
      <c r="L153" t="e">
        <f>PROPER('Indtast her'!#REF!)</f>
        <v>#REF!</v>
      </c>
      <c r="M153" t="e">
        <f>VLOOKUP('Indtast her'!#REF!,Data!$A$2:$C$3,3)</f>
        <v>#REF!</v>
      </c>
      <c r="N153" t="e">
        <f>VLOOKUP('Indtast her'!#REF!,Data!$K$2:$M$104,1)</f>
        <v>#REF!</v>
      </c>
      <c r="O153" t="e">
        <f>VLOOKUP('Indtast her'!#REF!,Data!$K$2:$M$104,2)</f>
        <v>#REF!</v>
      </c>
      <c r="P153" s="1"/>
      <c r="Q153" t="e">
        <f>UPPER('Indtast her'!#REF!)</f>
        <v>#REF!</v>
      </c>
    </row>
    <row r="154" spans="1:17">
      <c r="A154">
        <f t="shared" si="8"/>
        <v>253</v>
      </c>
      <c r="B154" t="e">
        <f>VLOOKUP(C154,Data!$F$2:$H$5,3)</f>
        <v>#REF!</v>
      </c>
      <c r="C154" t="e">
        <f>UPPER('Indtast her'!#REF!)</f>
        <v>#REF!</v>
      </c>
      <c r="D154" t="e">
        <f>UPPER('Indtast her'!#REF! &amp;'Indtast her'!#REF!)</f>
        <v>#REF!</v>
      </c>
      <c r="F154" t="e">
        <f t="shared" si="7"/>
        <v>#REF!</v>
      </c>
      <c r="G154" t="e">
        <f t="shared" si="7"/>
        <v>#REF!</v>
      </c>
      <c r="H154" t="e">
        <f t="shared" si="7"/>
        <v>#REF!</v>
      </c>
      <c r="I154" t="e">
        <f t="shared" si="7"/>
        <v>#REF!</v>
      </c>
      <c r="J154" t="e">
        <f t="shared" si="9"/>
        <v>#REF!</v>
      </c>
      <c r="K154" t="e">
        <f>PROPER('Indtast her'!#REF!)</f>
        <v>#REF!</v>
      </c>
      <c r="L154" t="e">
        <f>PROPER('Indtast her'!#REF!)</f>
        <v>#REF!</v>
      </c>
      <c r="M154" t="e">
        <f>VLOOKUP('Indtast her'!#REF!,Data!$A$2:$C$3,3)</f>
        <v>#REF!</v>
      </c>
      <c r="N154" t="e">
        <f>VLOOKUP('Indtast her'!#REF!,Data!$K$2:$M$104,1)</f>
        <v>#REF!</v>
      </c>
      <c r="O154" t="e">
        <f>VLOOKUP('Indtast her'!#REF!,Data!$K$2:$M$104,2)</f>
        <v>#REF!</v>
      </c>
      <c r="P154" s="1"/>
      <c r="Q154" t="e">
        <f>UPPER('Indtast her'!#REF!)</f>
        <v>#REF!</v>
      </c>
    </row>
    <row r="155" spans="1:17">
      <c r="A155">
        <f t="shared" si="8"/>
        <v>254</v>
      </c>
      <c r="B155" t="e">
        <f>VLOOKUP(C155,Data!$F$2:$H$5,3)</f>
        <v>#REF!</v>
      </c>
      <c r="C155" t="e">
        <f>UPPER('Indtast her'!#REF!)</f>
        <v>#REF!</v>
      </c>
      <c r="D155" t="e">
        <f>UPPER('Indtast her'!#REF! &amp;'Indtast her'!#REF!)</f>
        <v>#REF!</v>
      </c>
      <c r="F155" t="e">
        <f t="shared" si="7"/>
        <v>#REF!</v>
      </c>
      <c r="G155" t="e">
        <f t="shared" si="7"/>
        <v>#REF!</v>
      </c>
      <c r="H155" t="e">
        <f t="shared" si="7"/>
        <v>#REF!</v>
      </c>
      <c r="I155" t="e">
        <f t="shared" si="7"/>
        <v>#REF!</v>
      </c>
      <c r="J155" t="e">
        <f t="shared" si="9"/>
        <v>#REF!</v>
      </c>
      <c r="K155" t="e">
        <f>PROPER('Indtast her'!#REF!)</f>
        <v>#REF!</v>
      </c>
      <c r="L155" t="e">
        <f>PROPER('Indtast her'!#REF!)</f>
        <v>#REF!</v>
      </c>
      <c r="M155" t="e">
        <f>VLOOKUP('Indtast her'!#REF!,Data!$A$2:$C$3,3)</f>
        <v>#REF!</v>
      </c>
      <c r="N155" t="e">
        <f>VLOOKUP('Indtast her'!#REF!,Data!$K$2:$M$104,1)</f>
        <v>#REF!</v>
      </c>
      <c r="O155" t="e">
        <f>VLOOKUP('Indtast her'!#REF!,Data!$K$2:$M$104,2)</f>
        <v>#REF!</v>
      </c>
      <c r="P155" s="1"/>
      <c r="Q155" t="e">
        <f>UPPER('Indtast her'!#REF!)</f>
        <v>#REF!</v>
      </c>
    </row>
    <row r="156" spans="1:17">
      <c r="A156">
        <f t="shared" si="8"/>
        <v>255</v>
      </c>
      <c r="B156" t="e">
        <f>VLOOKUP(C156,Data!$F$2:$H$5,3)</f>
        <v>#REF!</v>
      </c>
      <c r="C156" t="e">
        <f>UPPER('Indtast her'!#REF!)</f>
        <v>#REF!</v>
      </c>
      <c r="D156" t="e">
        <f>UPPER('Indtast her'!#REF! &amp;'Indtast her'!#REF!)</f>
        <v>#REF!</v>
      </c>
      <c r="F156" t="e">
        <f t="shared" si="7"/>
        <v>#REF!</v>
      </c>
      <c r="G156" t="e">
        <f t="shared" si="7"/>
        <v>#REF!</v>
      </c>
      <c r="H156" t="e">
        <f t="shared" si="7"/>
        <v>#REF!</v>
      </c>
      <c r="I156" t="e">
        <f t="shared" si="7"/>
        <v>#REF!</v>
      </c>
      <c r="J156" t="e">
        <f t="shared" si="9"/>
        <v>#REF!</v>
      </c>
      <c r="K156" t="e">
        <f>PROPER('Indtast her'!#REF!)</f>
        <v>#REF!</v>
      </c>
      <c r="L156" t="e">
        <f>PROPER('Indtast her'!#REF!)</f>
        <v>#REF!</v>
      </c>
      <c r="M156" t="e">
        <f>VLOOKUP('Indtast her'!#REF!,Data!$A$2:$C$3,3)</f>
        <v>#REF!</v>
      </c>
      <c r="N156" t="e">
        <f>VLOOKUP('Indtast her'!#REF!,Data!$K$2:$M$104,1)</f>
        <v>#REF!</v>
      </c>
      <c r="O156" t="e">
        <f>VLOOKUP('Indtast her'!#REF!,Data!$K$2:$M$104,2)</f>
        <v>#REF!</v>
      </c>
      <c r="P156" s="1"/>
      <c r="Q156" t="e">
        <f>UPPER('Indtast her'!#REF!)</f>
        <v>#REF!</v>
      </c>
    </row>
    <row r="157" spans="1:17">
      <c r="A157">
        <f t="shared" si="8"/>
        <v>256</v>
      </c>
      <c r="B157" t="e">
        <f>VLOOKUP(C157,Data!$F$2:$H$5,3)</f>
        <v>#REF!</v>
      </c>
      <c r="C157" t="e">
        <f>UPPER('Indtast her'!#REF!)</f>
        <v>#REF!</v>
      </c>
      <c r="D157" t="e">
        <f>UPPER('Indtast her'!#REF! &amp;'Indtast her'!#REF!)</f>
        <v>#REF!</v>
      </c>
      <c r="F157" t="e">
        <f t="shared" si="7"/>
        <v>#REF!</v>
      </c>
      <c r="G157" t="e">
        <f t="shared" si="7"/>
        <v>#REF!</v>
      </c>
      <c r="H157" t="e">
        <f t="shared" si="7"/>
        <v>#REF!</v>
      </c>
      <c r="I157" t="e">
        <f t="shared" si="7"/>
        <v>#REF!</v>
      </c>
      <c r="J157" t="e">
        <f t="shared" si="9"/>
        <v>#REF!</v>
      </c>
      <c r="K157" t="e">
        <f>PROPER('Indtast her'!#REF!)</f>
        <v>#REF!</v>
      </c>
      <c r="L157" t="e">
        <f>PROPER('Indtast her'!#REF!)</f>
        <v>#REF!</v>
      </c>
      <c r="M157" t="e">
        <f>VLOOKUP('Indtast her'!#REF!,Data!$A$2:$C$3,3)</f>
        <v>#REF!</v>
      </c>
      <c r="N157" t="e">
        <f>VLOOKUP('Indtast her'!#REF!,Data!$K$2:$M$104,1)</f>
        <v>#REF!</v>
      </c>
      <c r="O157" t="e">
        <f>VLOOKUP('Indtast her'!#REF!,Data!$K$2:$M$104,2)</f>
        <v>#REF!</v>
      </c>
      <c r="P157" s="1"/>
      <c r="Q157" t="e">
        <f>UPPER('Indtast her'!#REF!)</f>
        <v>#REF!</v>
      </c>
    </row>
    <row r="158" spans="1:17">
      <c r="A158">
        <f t="shared" si="8"/>
        <v>257</v>
      </c>
      <c r="B158" t="e">
        <f>VLOOKUP(C158,Data!$F$2:$H$5,3)</f>
        <v>#REF!</v>
      </c>
      <c r="C158" t="e">
        <f>UPPER('Indtast her'!#REF!)</f>
        <v>#REF!</v>
      </c>
      <c r="D158" t="e">
        <f>UPPER('Indtast her'!#REF! &amp;'Indtast her'!#REF!)</f>
        <v>#REF!</v>
      </c>
      <c r="F158" t="e">
        <f t="shared" si="7"/>
        <v>#REF!</v>
      </c>
      <c r="G158" t="e">
        <f t="shared" si="7"/>
        <v>#REF!</v>
      </c>
      <c r="H158" t="e">
        <f t="shared" si="7"/>
        <v>#REF!</v>
      </c>
      <c r="I158" t="e">
        <f t="shared" si="7"/>
        <v>#REF!</v>
      </c>
      <c r="J158" t="e">
        <f t="shared" si="9"/>
        <v>#REF!</v>
      </c>
      <c r="K158" t="e">
        <f>PROPER('Indtast her'!#REF!)</f>
        <v>#REF!</v>
      </c>
      <c r="L158" t="e">
        <f>PROPER('Indtast her'!#REF!)</f>
        <v>#REF!</v>
      </c>
      <c r="M158" t="e">
        <f>VLOOKUP('Indtast her'!#REF!,Data!$A$2:$C$3,3)</f>
        <v>#REF!</v>
      </c>
      <c r="N158" t="e">
        <f>VLOOKUP('Indtast her'!#REF!,Data!$K$2:$M$104,1)</f>
        <v>#REF!</v>
      </c>
      <c r="O158" t="e">
        <f>VLOOKUP('Indtast her'!#REF!,Data!$K$2:$M$104,2)</f>
        <v>#REF!</v>
      </c>
      <c r="P158" s="1"/>
      <c r="Q158" t="e">
        <f>UPPER('Indtast her'!#REF!)</f>
        <v>#REF!</v>
      </c>
    </row>
    <row r="159" spans="1:17">
      <c r="A159">
        <f t="shared" si="8"/>
        <v>258</v>
      </c>
      <c r="B159" t="e">
        <f>VLOOKUP(C159,Data!$F$2:$H$5,3)</f>
        <v>#REF!</v>
      </c>
      <c r="C159" t="e">
        <f>UPPER('Indtast her'!#REF!)</f>
        <v>#REF!</v>
      </c>
      <c r="D159" t="e">
        <f>UPPER('Indtast her'!#REF! &amp;'Indtast her'!#REF!)</f>
        <v>#REF!</v>
      </c>
      <c r="F159" t="e">
        <f t="shared" si="7"/>
        <v>#REF!</v>
      </c>
      <c r="G159" t="e">
        <f t="shared" si="7"/>
        <v>#REF!</v>
      </c>
      <c r="H159" t="e">
        <f t="shared" si="7"/>
        <v>#REF!</v>
      </c>
      <c r="I159" t="e">
        <f t="shared" si="7"/>
        <v>#REF!</v>
      </c>
      <c r="J159" t="e">
        <f t="shared" si="9"/>
        <v>#REF!</v>
      </c>
      <c r="K159" t="e">
        <f>PROPER('Indtast her'!#REF!)</f>
        <v>#REF!</v>
      </c>
      <c r="L159" t="e">
        <f>PROPER('Indtast her'!#REF!)</f>
        <v>#REF!</v>
      </c>
      <c r="M159" t="e">
        <f>VLOOKUP('Indtast her'!#REF!,Data!$A$2:$C$3,3)</f>
        <v>#REF!</v>
      </c>
      <c r="N159" t="e">
        <f>VLOOKUP('Indtast her'!#REF!,Data!$K$2:$M$104,1)</f>
        <v>#REF!</v>
      </c>
      <c r="O159" t="e">
        <f>VLOOKUP('Indtast her'!#REF!,Data!$K$2:$M$104,2)</f>
        <v>#REF!</v>
      </c>
      <c r="P159" s="1"/>
      <c r="Q159" t="e">
        <f>UPPER('Indtast her'!#REF!)</f>
        <v>#REF!</v>
      </c>
    </row>
    <row r="160" spans="1:17">
      <c r="A160">
        <f t="shared" si="8"/>
        <v>259</v>
      </c>
      <c r="B160" t="e">
        <f>VLOOKUP(C160,Data!$F$2:$H$5,3)</f>
        <v>#REF!</v>
      </c>
      <c r="C160" t="e">
        <f>UPPER('Indtast her'!#REF!)</f>
        <v>#REF!</v>
      </c>
      <c r="D160" t="e">
        <f>UPPER('Indtast her'!#REF! &amp;'Indtast her'!#REF!)</f>
        <v>#REF!</v>
      </c>
      <c r="F160" t="e">
        <f t="shared" si="7"/>
        <v>#REF!</v>
      </c>
      <c r="G160" t="e">
        <f t="shared" si="7"/>
        <v>#REF!</v>
      </c>
      <c r="H160" t="e">
        <f t="shared" si="7"/>
        <v>#REF!</v>
      </c>
      <c r="I160" t="e">
        <f t="shared" si="7"/>
        <v>#REF!</v>
      </c>
      <c r="J160" t="e">
        <f t="shared" si="9"/>
        <v>#REF!</v>
      </c>
      <c r="K160" t="e">
        <f>PROPER('Indtast her'!#REF!)</f>
        <v>#REF!</v>
      </c>
      <c r="L160" t="e">
        <f>PROPER('Indtast her'!#REF!)</f>
        <v>#REF!</v>
      </c>
      <c r="M160" t="e">
        <f>VLOOKUP('Indtast her'!#REF!,Data!$A$2:$C$3,3)</f>
        <v>#REF!</v>
      </c>
      <c r="N160" t="e">
        <f>VLOOKUP('Indtast her'!#REF!,Data!$K$2:$M$104,1)</f>
        <v>#REF!</v>
      </c>
      <c r="O160" t="e">
        <f>VLOOKUP('Indtast her'!#REF!,Data!$K$2:$M$104,2)</f>
        <v>#REF!</v>
      </c>
      <c r="P160" s="1"/>
      <c r="Q160" t="e">
        <f>UPPER('Indtast her'!#REF!)</f>
        <v>#REF!</v>
      </c>
    </row>
    <row r="161" spans="1:17">
      <c r="A161">
        <f t="shared" si="8"/>
        <v>260</v>
      </c>
      <c r="B161" t="e">
        <f>VLOOKUP(C161,Data!$F$2:$H$5,3)</f>
        <v>#REF!</v>
      </c>
      <c r="C161" t="e">
        <f>UPPER('Indtast her'!#REF!)</f>
        <v>#REF!</v>
      </c>
      <c r="D161" t="e">
        <f>UPPER('Indtast her'!#REF! &amp;'Indtast her'!#REF!)</f>
        <v>#REF!</v>
      </c>
      <c r="F161" t="e">
        <f t="shared" si="7"/>
        <v>#REF!</v>
      </c>
      <c r="G161" t="e">
        <f t="shared" si="7"/>
        <v>#REF!</v>
      </c>
      <c r="H161" t="e">
        <f t="shared" si="7"/>
        <v>#REF!</v>
      </c>
      <c r="I161" t="e">
        <f t="shared" si="7"/>
        <v>#REF!</v>
      </c>
      <c r="J161" t="e">
        <f t="shared" si="9"/>
        <v>#REF!</v>
      </c>
      <c r="K161" t="e">
        <f>PROPER('Indtast her'!#REF!)</f>
        <v>#REF!</v>
      </c>
      <c r="L161" t="e">
        <f>PROPER('Indtast her'!#REF!)</f>
        <v>#REF!</v>
      </c>
      <c r="M161" t="e">
        <f>VLOOKUP('Indtast her'!#REF!,Data!$A$2:$C$3,3)</f>
        <v>#REF!</v>
      </c>
      <c r="N161" t="e">
        <f>VLOOKUP('Indtast her'!#REF!,Data!$K$2:$M$104,1)</f>
        <v>#REF!</v>
      </c>
      <c r="O161" t="e">
        <f>VLOOKUP('Indtast her'!#REF!,Data!$K$2:$M$104,2)</f>
        <v>#REF!</v>
      </c>
      <c r="P161" s="1"/>
      <c r="Q161" t="e">
        <f>UPPER('Indtast her'!#REF!)</f>
        <v>#REF!</v>
      </c>
    </row>
    <row r="162" spans="1:17">
      <c r="A162">
        <f t="shared" si="8"/>
        <v>261</v>
      </c>
      <c r="B162" t="e">
        <f>VLOOKUP(C162,Data!$F$2:$H$5,3)</f>
        <v>#REF!</v>
      </c>
      <c r="C162" t="e">
        <f>UPPER('Indtast her'!#REF!)</f>
        <v>#REF!</v>
      </c>
      <c r="D162" t="e">
        <f>UPPER('Indtast her'!#REF! &amp;'Indtast her'!#REF!)</f>
        <v>#REF!</v>
      </c>
      <c r="F162" t="e">
        <f t="shared" si="7"/>
        <v>#REF!</v>
      </c>
      <c r="G162" t="e">
        <f t="shared" si="7"/>
        <v>#REF!</v>
      </c>
      <c r="H162" t="e">
        <f t="shared" si="7"/>
        <v>#REF!</v>
      </c>
      <c r="I162" t="e">
        <f t="shared" si="7"/>
        <v>#REF!</v>
      </c>
      <c r="J162" t="e">
        <f t="shared" si="9"/>
        <v>#REF!</v>
      </c>
      <c r="K162" t="e">
        <f>PROPER('Indtast her'!#REF!)</f>
        <v>#REF!</v>
      </c>
      <c r="L162" t="e">
        <f>PROPER('Indtast her'!#REF!)</f>
        <v>#REF!</v>
      </c>
      <c r="M162" t="e">
        <f>VLOOKUP('Indtast her'!#REF!,Data!$A$2:$C$3,3)</f>
        <v>#REF!</v>
      </c>
      <c r="N162" t="e">
        <f>VLOOKUP('Indtast her'!#REF!,Data!$K$2:$M$104,1)</f>
        <v>#REF!</v>
      </c>
      <c r="O162" t="e">
        <f>VLOOKUP('Indtast her'!#REF!,Data!$K$2:$M$104,2)</f>
        <v>#REF!</v>
      </c>
      <c r="P162" s="1"/>
      <c r="Q162" t="e">
        <f>UPPER('Indtast her'!#REF!)</f>
        <v>#REF!</v>
      </c>
    </row>
    <row r="163" spans="1:17">
      <c r="A163">
        <f t="shared" si="8"/>
        <v>262</v>
      </c>
      <c r="B163" t="e">
        <f>VLOOKUP(C163,Data!$F$2:$H$5,3)</f>
        <v>#REF!</v>
      </c>
      <c r="C163" t="e">
        <f>UPPER('Indtast her'!#REF!)</f>
        <v>#REF!</v>
      </c>
      <c r="D163" t="e">
        <f>UPPER('Indtast her'!#REF! &amp;'Indtast her'!#REF!)</f>
        <v>#REF!</v>
      </c>
      <c r="F163" t="e">
        <f t="shared" si="7"/>
        <v>#REF!</v>
      </c>
      <c r="G163" t="e">
        <f t="shared" si="7"/>
        <v>#REF!</v>
      </c>
      <c r="H163" t="e">
        <f t="shared" si="7"/>
        <v>#REF!</v>
      </c>
      <c r="I163" t="e">
        <f t="shared" si="7"/>
        <v>#REF!</v>
      </c>
      <c r="J163" t="e">
        <f t="shared" si="9"/>
        <v>#REF!</v>
      </c>
      <c r="K163" t="e">
        <f>PROPER('Indtast her'!#REF!)</f>
        <v>#REF!</v>
      </c>
      <c r="L163" t="e">
        <f>PROPER('Indtast her'!#REF!)</f>
        <v>#REF!</v>
      </c>
      <c r="M163" t="e">
        <f>VLOOKUP('Indtast her'!#REF!,Data!$A$2:$C$3,3)</f>
        <v>#REF!</v>
      </c>
      <c r="N163" t="e">
        <f>VLOOKUP('Indtast her'!#REF!,Data!$K$2:$M$104,1)</f>
        <v>#REF!</v>
      </c>
      <c r="O163" t="e">
        <f>VLOOKUP('Indtast her'!#REF!,Data!$K$2:$M$104,2)</f>
        <v>#REF!</v>
      </c>
      <c r="P163" s="1"/>
      <c r="Q163" t="e">
        <f>UPPER('Indtast her'!#REF!)</f>
        <v>#REF!</v>
      </c>
    </row>
    <row r="164" spans="1:17">
      <c r="A164">
        <f t="shared" si="8"/>
        <v>263</v>
      </c>
      <c r="B164" t="e">
        <f>VLOOKUP(C164,Data!$F$2:$H$5,3)</f>
        <v>#REF!</v>
      </c>
      <c r="C164" t="e">
        <f>UPPER('Indtast her'!#REF!)</f>
        <v>#REF!</v>
      </c>
      <c r="D164" t="e">
        <f>UPPER('Indtast her'!#REF! &amp;'Indtast her'!#REF!)</f>
        <v>#REF!</v>
      </c>
      <c r="F164" t="e">
        <f t="shared" si="7"/>
        <v>#REF!</v>
      </c>
      <c r="G164" t="e">
        <f t="shared" si="7"/>
        <v>#REF!</v>
      </c>
      <c r="H164" t="e">
        <f t="shared" si="7"/>
        <v>#REF!</v>
      </c>
      <c r="I164" t="e">
        <f t="shared" si="7"/>
        <v>#REF!</v>
      </c>
      <c r="J164" t="e">
        <f t="shared" si="9"/>
        <v>#REF!</v>
      </c>
      <c r="K164" t="e">
        <f>PROPER('Indtast her'!#REF!)</f>
        <v>#REF!</v>
      </c>
      <c r="L164" t="e">
        <f>PROPER('Indtast her'!#REF!)</f>
        <v>#REF!</v>
      </c>
      <c r="M164" t="e">
        <f>VLOOKUP('Indtast her'!#REF!,Data!$A$2:$C$3,3)</f>
        <v>#REF!</v>
      </c>
      <c r="N164" t="e">
        <f>VLOOKUP('Indtast her'!#REF!,Data!$K$2:$M$104,1)</f>
        <v>#REF!</v>
      </c>
      <c r="O164" t="e">
        <f>VLOOKUP('Indtast her'!#REF!,Data!$K$2:$M$104,2)</f>
        <v>#REF!</v>
      </c>
      <c r="P164" s="1"/>
      <c r="Q164" t="e">
        <f>UPPER('Indtast her'!#REF!)</f>
        <v>#REF!</v>
      </c>
    </row>
    <row r="165" spans="1:17">
      <c r="A165">
        <f t="shared" si="8"/>
        <v>264</v>
      </c>
      <c r="B165" t="e">
        <f>VLOOKUP(C165,Data!$F$2:$H$5,3)</f>
        <v>#REF!</v>
      </c>
      <c r="C165" t="e">
        <f>UPPER('Indtast her'!#REF!)</f>
        <v>#REF!</v>
      </c>
      <c r="D165" t="e">
        <f>UPPER('Indtast her'!#REF! &amp;'Indtast her'!#REF!)</f>
        <v>#REF!</v>
      </c>
      <c r="F165" t="e">
        <f t="shared" si="7"/>
        <v>#REF!</v>
      </c>
      <c r="G165" t="e">
        <f t="shared" si="7"/>
        <v>#REF!</v>
      </c>
      <c r="H165" t="e">
        <f t="shared" si="7"/>
        <v>#REF!</v>
      </c>
      <c r="I165" t="e">
        <f t="shared" si="7"/>
        <v>#REF!</v>
      </c>
      <c r="J165" t="e">
        <f t="shared" si="9"/>
        <v>#REF!</v>
      </c>
      <c r="K165" t="e">
        <f>PROPER('Indtast her'!#REF!)</f>
        <v>#REF!</v>
      </c>
      <c r="L165" t="e">
        <f>PROPER('Indtast her'!#REF!)</f>
        <v>#REF!</v>
      </c>
      <c r="M165" t="e">
        <f>VLOOKUP('Indtast her'!#REF!,Data!$A$2:$C$3,3)</f>
        <v>#REF!</v>
      </c>
      <c r="N165" t="e">
        <f>VLOOKUP('Indtast her'!#REF!,Data!$K$2:$M$104,1)</f>
        <v>#REF!</v>
      </c>
      <c r="O165" t="e">
        <f>VLOOKUP('Indtast her'!#REF!,Data!$K$2:$M$104,2)</f>
        <v>#REF!</v>
      </c>
      <c r="P165" s="1"/>
      <c r="Q165" t="e">
        <f>UPPER('Indtast her'!#REF!)</f>
        <v>#REF!</v>
      </c>
    </row>
    <row r="166" spans="1:17">
      <c r="A166">
        <f t="shared" si="8"/>
        <v>265</v>
      </c>
      <c r="B166" t="e">
        <f>VLOOKUP(C166,Data!$F$2:$H$5,3)</f>
        <v>#REF!</v>
      </c>
      <c r="C166" t="e">
        <f>UPPER('Indtast her'!#REF!)</f>
        <v>#REF!</v>
      </c>
      <c r="D166" t="e">
        <f>UPPER('Indtast her'!#REF! &amp;'Indtast her'!#REF!)</f>
        <v>#REF!</v>
      </c>
      <c r="F166" t="e">
        <f t="shared" si="7"/>
        <v>#REF!</v>
      </c>
      <c r="G166" t="e">
        <f t="shared" si="7"/>
        <v>#REF!</v>
      </c>
      <c r="H166" t="e">
        <f t="shared" si="7"/>
        <v>#REF!</v>
      </c>
      <c r="I166" t="e">
        <f t="shared" si="7"/>
        <v>#REF!</v>
      </c>
      <c r="J166" t="e">
        <f t="shared" si="9"/>
        <v>#REF!</v>
      </c>
      <c r="K166" t="e">
        <f>PROPER('Indtast her'!#REF!)</f>
        <v>#REF!</v>
      </c>
      <c r="L166" t="e">
        <f>PROPER('Indtast her'!#REF!)</f>
        <v>#REF!</v>
      </c>
      <c r="M166" t="e">
        <f>VLOOKUP('Indtast her'!#REF!,Data!$A$2:$C$3,3)</f>
        <v>#REF!</v>
      </c>
      <c r="N166" t="e">
        <f>VLOOKUP('Indtast her'!#REF!,Data!$K$2:$M$104,1)</f>
        <v>#REF!</v>
      </c>
      <c r="O166" t="e">
        <f>VLOOKUP('Indtast her'!#REF!,Data!$K$2:$M$104,2)</f>
        <v>#REF!</v>
      </c>
      <c r="P166" s="1"/>
      <c r="Q166" t="e">
        <f>UPPER('Indtast her'!#REF!)</f>
        <v>#REF!</v>
      </c>
    </row>
    <row r="167" spans="1:17">
      <c r="A167">
        <f t="shared" si="8"/>
        <v>266</v>
      </c>
      <c r="B167" t="e">
        <f>VLOOKUP(C167,Data!$F$2:$H$5,3)</f>
        <v>#REF!</v>
      </c>
      <c r="C167" t="e">
        <f>UPPER('Indtast her'!#REF!)</f>
        <v>#REF!</v>
      </c>
      <c r="D167" t="e">
        <f>UPPER('Indtast her'!#REF! &amp;'Indtast her'!#REF!)</f>
        <v>#REF!</v>
      </c>
      <c r="F167" t="e">
        <f t="shared" si="7"/>
        <v>#REF!</v>
      </c>
      <c r="G167" t="e">
        <f t="shared" si="7"/>
        <v>#REF!</v>
      </c>
      <c r="H167" t="e">
        <f t="shared" si="7"/>
        <v>#REF!</v>
      </c>
      <c r="I167" t="e">
        <f t="shared" si="7"/>
        <v>#REF!</v>
      </c>
      <c r="J167" t="e">
        <f t="shared" si="9"/>
        <v>#REF!</v>
      </c>
      <c r="K167" t="e">
        <f>PROPER('Indtast her'!#REF!)</f>
        <v>#REF!</v>
      </c>
      <c r="L167" t="e">
        <f>PROPER('Indtast her'!#REF!)</f>
        <v>#REF!</v>
      </c>
      <c r="M167" t="e">
        <f>VLOOKUP('Indtast her'!#REF!,Data!$A$2:$C$3,3)</f>
        <v>#REF!</v>
      </c>
      <c r="N167" t="e">
        <f>VLOOKUP('Indtast her'!#REF!,Data!$K$2:$M$104,1)</f>
        <v>#REF!</v>
      </c>
      <c r="O167" t="e">
        <f>VLOOKUP('Indtast her'!#REF!,Data!$K$2:$M$104,2)</f>
        <v>#REF!</v>
      </c>
      <c r="P167" s="1"/>
      <c r="Q167" t="e">
        <f>UPPER('Indtast her'!#REF!)</f>
        <v>#REF!</v>
      </c>
    </row>
    <row r="168" spans="1:17">
      <c r="A168">
        <f t="shared" si="8"/>
        <v>267</v>
      </c>
      <c r="B168" t="e">
        <f>VLOOKUP(C168,Data!$F$2:$H$5,3)</f>
        <v>#REF!</v>
      </c>
      <c r="C168" t="e">
        <f>UPPER('Indtast her'!#REF!)</f>
        <v>#REF!</v>
      </c>
      <c r="D168" t="e">
        <f>UPPER('Indtast her'!#REF! &amp;'Indtast her'!#REF!)</f>
        <v>#REF!</v>
      </c>
      <c r="F168" t="e">
        <f t="shared" si="7"/>
        <v>#REF!</v>
      </c>
      <c r="G168" t="e">
        <f t="shared" si="7"/>
        <v>#REF!</v>
      </c>
      <c r="H168" t="e">
        <f t="shared" si="7"/>
        <v>#REF!</v>
      </c>
      <c r="I168" t="e">
        <f t="shared" si="7"/>
        <v>#REF!</v>
      </c>
      <c r="J168" t="e">
        <f t="shared" si="9"/>
        <v>#REF!</v>
      </c>
      <c r="K168" t="e">
        <f>PROPER('Indtast her'!#REF!)</f>
        <v>#REF!</v>
      </c>
      <c r="L168" t="e">
        <f>PROPER('Indtast her'!#REF!)</f>
        <v>#REF!</v>
      </c>
      <c r="M168" t="e">
        <f>VLOOKUP('Indtast her'!#REF!,Data!$A$2:$C$3,3)</f>
        <v>#REF!</v>
      </c>
      <c r="N168" t="e">
        <f>VLOOKUP('Indtast her'!#REF!,Data!$K$2:$M$104,1)</f>
        <v>#REF!</v>
      </c>
      <c r="O168" t="e">
        <f>VLOOKUP('Indtast her'!#REF!,Data!$K$2:$M$104,2)</f>
        <v>#REF!</v>
      </c>
      <c r="P168" s="1"/>
      <c r="Q168" t="e">
        <f>UPPER('Indtast her'!#REF!)</f>
        <v>#REF!</v>
      </c>
    </row>
    <row r="169" spans="1:17">
      <c r="A169">
        <f t="shared" si="8"/>
        <v>268</v>
      </c>
      <c r="B169" t="e">
        <f>VLOOKUP(C169,Data!$F$2:$H$5,3)</f>
        <v>#REF!</v>
      </c>
      <c r="C169" t="e">
        <f>UPPER('Indtast her'!#REF!)</f>
        <v>#REF!</v>
      </c>
      <c r="D169" t="e">
        <f>UPPER('Indtast her'!#REF! &amp;'Indtast her'!#REF!)</f>
        <v>#REF!</v>
      </c>
      <c r="F169" t="e">
        <f t="shared" si="7"/>
        <v>#REF!</v>
      </c>
      <c r="G169" t="e">
        <f t="shared" si="7"/>
        <v>#REF!</v>
      </c>
      <c r="H169" t="e">
        <f t="shared" si="7"/>
        <v>#REF!</v>
      </c>
      <c r="I169" t="e">
        <f t="shared" si="7"/>
        <v>#REF!</v>
      </c>
      <c r="J169" t="e">
        <f t="shared" si="9"/>
        <v>#REF!</v>
      </c>
      <c r="K169" t="e">
        <f>PROPER('Indtast her'!#REF!)</f>
        <v>#REF!</v>
      </c>
      <c r="L169" t="e">
        <f>PROPER('Indtast her'!#REF!)</f>
        <v>#REF!</v>
      </c>
      <c r="M169" t="e">
        <f>VLOOKUP('Indtast her'!#REF!,Data!$A$2:$C$3,3)</f>
        <v>#REF!</v>
      </c>
      <c r="N169" t="e">
        <f>VLOOKUP('Indtast her'!#REF!,Data!$K$2:$M$104,1)</f>
        <v>#REF!</v>
      </c>
      <c r="O169" t="e">
        <f>VLOOKUP('Indtast her'!#REF!,Data!$K$2:$M$104,2)</f>
        <v>#REF!</v>
      </c>
      <c r="P169" s="1"/>
      <c r="Q169" t="e">
        <f>UPPER('Indtast her'!#REF!)</f>
        <v>#REF!</v>
      </c>
    </row>
    <row r="170" spans="1:17">
      <c r="A170">
        <f t="shared" si="8"/>
        <v>269</v>
      </c>
      <c r="B170" t="e">
        <f>VLOOKUP(C170,Data!$F$2:$H$5,3)</f>
        <v>#REF!</v>
      </c>
      <c r="C170" t="e">
        <f>UPPER('Indtast her'!#REF!)</f>
        <v>#REF!</v>
      </c>
      <c r="D170" t="e">
        <f>UPPER('Indtast her'!#REF! &amp;'Indtast her'!#REF!)</f>
        <v>#REF!</v>
      </c>
      <c r="F170" t="e">
        <f t="shared" si="7"/>
        <v>#REF!</v>
      </c>
      <c r="G170" t="e">
        <f t="shared" si="7"/>
        <v>#REF!</v>
      </c>
      <c r="H170" t="e">
        <f t="shared" si="7"/>
        <v>#REF!</v>
      </c>
      <c r="I170" t="e">
        <f t="shared" si="7"/>
        <v>#REF!</v>
      </c>
      <c r="J170" t="e">
        <f t="shared" si="9"/>
        <v>#REF!</v>
      </c>
      <c r="K170" t="e">
        <f>PROPER('Indtast her'!#REF!)</f>
        <v>#REF!</v>
      </c>
      <c r="L170" t="e">
        <f>PROPER('Indtast her'!#REF!)</f>
        <v>#REF!</v>
      </c>
      <c r="M170" t="e">
        <f>VLOOKUP('Indtast her'!#REF!,Data!$A$2:$C$3,3)</f>
        <v>#REF!</v>
      </c>
      <c r="N170" t="e">
        <f>VLOOKUP('Indtast her'!#REF!,Data!$K$2:$M$104,1)</f>
        <v>#REF!</v>
      </c>
      <c r="O170" t="e">
        <f>VLOOKUP('Indtast her'!#REF!,Data!$K$2:$M$104,2)</f>
        <v>#REF!</v>
      </c>
      <c r="P170" s="1"/>
      <c r="Q170" t="e">
        <f>UPPER('Indtast her'!#REF!)</f>
        <v>#REF!</v>
      </c>
    </row>
    <row r="171" spans="1:17">
      <c r="A171">
        <f t="shared" si="8"/>
        <v>270</v>
      </c>
      <c r="B171" t="e">
        <f>VLOOKUP(C171,Data!$F$2:$H$5,3)</f>
        <v>#REF!</v>
      </c>
      <c r="C171" t="e">
        <f>UPPER('Indtast her'!#REF!)</f>
        <v>#REF!</v>
      </c>
      <c r="D171" t="e">
        <f>UPPER('Indtast her'!#REF! &amp;'Indtast her'!#REF!)</f>
        <v>#REF!</v>
      </c>
      <c r="F171" t="e">
        <f t="shared" si="7"/>
        <v>#REF!</v>
      </c>
      <c r="G171" t="e">
        <f t="shared" si="7"/>
        <v>#REF!</v>
      </c>
      <c r="H171" t="e">
        <f t="shared" si="7"/>
        <v>#REF!</v>
      </c>
      <c r="I171" t="e">
        <f t="shared" si="7"/>
        <v>#REF!</v>
      </c>
      <c r="J171" t="e">
        <f t="shared" si="9"/>
        <v>#REF!</v>
      </c>
      <c r="K171" t="e">
        <f>PROPER('Indtast her'!#REF!)</f>
        <v>#REF!</v>
      </c>
      <c r="L171" t="e">
        <f>PROPER('Indtast her'!#REF!)</f>
        <v>#REF!</v>
      </c>
      <c r="M171" t="e">
        <f>VLOOKUP('Indtast her'!#REF!,Data!$A$2:$C$3,3)</f>
        <v>#REF!</v>
      </c>
      <c r="N171" t="e">
        <f>VLOOKUP('Indtast her'!#REF!,Data!$K$2:$M$104,1)</f>
        <v>#REF!</v>
      </c>
      <c r="O171" t="e">
        <f>VLOOKUP('Indtast her'!#REF!,Data!$K$2:$M$104,2)</f>
        <v>#REF!</v>
      </c>
      <c r="P171" s="1"/>
      <c r="Q171" t="e">
        <f>UPPER('Indtast her'!#REF!)</f>
        <v>#REF!</v>
      </c>
    </row>
    <row r="172" spans="1:17">
      <c r="A172">
        <f t="shared" si="8"/>
        <v>271</v>
      </c>
      <c r="B172" t="e">
        <f>VLOOKUP(C172,Data!$F$2:$H$5,3)</f>
        <v>#REF!</v>
      </c>
      <c r="C172" t="e">
        <f>UPPER('Indtast her'!#REF!)</f>
        <v>#REF!</v>
      </c>
      <c r="D172" t="e">
        <f>UPPER('Indtast her'!#REF! &amp;'Indtast her'!#REF!)</f>
        <v>#REF!</v>
      </c>
      <c r="F172" t="e">
        <f t="shared" si="7"/>
        <v>#REF!</v>
      </c>
      <c r="G172" t="e">
        <f t="shared" si="7"/>
        <v>#REF!</v>
      </c>
      <c r="H172" t="e">
        <f t="shared" si="7"/>
        <v>#REF!</v>
      </c>
      <c r="I172" t="e">
        <f t="shared" si="7"/>
        <v>#REF!</v>
      </c>
      <c r="J172" t="e">
        <f t="shared" si="9"/>
        <v>#REF!</v>
      </c>
      <c r="K172" t="e">
        <f>PROPER('Indtast her'!#REF!)</f>
        <v>#REF!</v>
      </c>
      <c r="L172" t="e">
        <f>PROPER('Indtast her'!#REF!)</f>
        <v>#REF!</v>
      </c>
      <c r="M172" t="e">
        <f>VLOOKUP('Indtast her'!#REF!,Data!$A$2:$C$3,3)</f>
        <v>#REF!</v>
      </c>
      <c r="N172" t="e">
        <f>VLOOKUP('Indtast her'!#REF!,Data!$K$2:$M$104,1)</f>
        <v>#REF!</v>
      </c>
      <c r="O172" t="e">
        <f>VLOOKUP('Indtast her'!#REF!,Data!$K$2:$M$104,2)</f>
        <v>#REF!</v>
      </c>
      <c r="P172" s="1"/>
      <c r="Q172" t="e">
        <f>UPPER('Indtast her'!#REF!)</f>
        <v>#REF!</v>
      </c>
    </row>
    <row r="173" spans="1:17">
      <c r="A173">
        <f t="shared" si="8"/>
        <v>272</v>
      </c>
      <c r="B173" t="e">
        <f>VLOOKUP(C173,Data!$F$2:$H$5,3)</f>
        <v>#REF!</v>
      </c>
      <c r="C173" t="e">
        <f>UPPER('Indtast her'!#REF!)</f>
        <v>#REF!</v>
      </c>
      <c r="D173" t="e">
        <f>UPPER('Indtast her'!#REF! &amp;'Indtast her'!#REF!)</f>
        <v>#REF!</v>
      </c>
      <c r="F173" t="e">
        <f t="shared" si="7"/>
        <v>#REF!</v>
      </c>
      <c r="G173" t="e">
        <f t="shared" si="7"/>
        <v>#REF!</v>
      </c>
      <c r="H173" t="e">
        <f t="shared" si="7"/>
        <v>#REF!</v>
      </c>
      <c r="I173" t="e">
        <f t="shared" si="7"/>
        <v>#REF!</v>
      </c>
      <c r="J173" t="e">
        <f t="shared" si="9"/>
        <v>#REF!</v>
      </c>
      <c r="K173" t="e">
        <f>PROPER('Indtast her'!#REF!)</f>
        <v>#REF!</v>
      </c>
      <c r="L173" t="e">
        <f>PROPER('Indtast her'!#REF!)</f>
        <v>#REF!</v>
      </c>
      <c r="M173" t="e">
        <f>VLOOKUP('Indtast her'!#REF!,Data!$A$2:$C$3,3)</f>
        <v>#REF!</v>
      </c>
      <c r="N173" t="e">
        <f>VLOOKUP('Indtast her'!#REF!,Data!$K$2:$M$104,1)</f>
        <v>#REF!</v>
      </c>
      <c r="O173" t="e">
        <f>VLOOKUP('Indtast her'!#REF!,Data!$K$2:$M$104,2)</f>
        <v>#REF!</v>
      </c>
      <c r="P173" s="1"/>
      <c r="Q173" t="e">
        <f>UPPER('Indtast her'!#REF!)</f>
        <v>#REF!</v>
      </c>
    </row>
    <row r="174" spans="1:17">
      <c r="A174">
        <f t="shared" si="8"/>
        <v>273</v>
      </c>
      <c r="B174" t="e">
        <f>VLOOKUP(C174,Data!$F$2:$H$5,3)</f>
        <v>#REF!</v>
      </c>
      <c r="C174" t="e">
        <f>UPPER('Indtast her'!#REF!)</f>
        <v>#REF!</v>
      </c>
      <c r="D174" t="e">
        <f>UPPER('Indtast her'!#REF! &amp;'Indtast her'!#REF!)</f>
        <v>#REF!</v>
      </c>
      <c r="F174" t="e">
        <f t="shared" si="7"/>
        <v>#REF!</v>
      </c>
      <c r="G174" t="e">
        <f t="shared" si="7"/>
        <v>#REF!</v>
      </c>
      <c r="H174" t="e">
        <f t="shared" si="7"/>
        <v>#REF!</v>
      </c>
      <c r="I174" t="e">
        <f t="shared" si="7"/>
        <v>#REF!</v>
      </c>
      <c r="J174" t="e">
        <f t="shared" si="9"/>
        <v>#REF!</v>
      </c>
      <c r="K174" t="e">
        <f>PROPER('Indtast her'!#REF!)</f>
        <v>#REF!</v>
      </c>
      <c r="L174" t="e">
        <f>PROPER('Indtast her'!#REF!)</f>
        <v>#REF!</v>
      </c>
      <c r="M174" t="e">
        <f>VLOOKUP('Indtast her'!#REF!,Data!$A$2:$C$3,3)</f>
        <v>#REF!</v>
      </c>
      <c r="N174" t="e">
        <f>VLOOKUP('Indtast her'!#REF!,Data!$K$2:$M$104,1)</f>
        <v>#REF!</v>
      </c>
      <c r="O174" t="e">
        <f>VLOOKUP('Indtast her'!#REF!,Data!$K$2:$M$104,2)</f>
        <v>#REF!</v>
      </c>
      <c r="P174" s="1"/>
      <c r="Q174" t="e">
        <f>UPPER('Indtast her'!#REF!)</f>
        <v>#REF!</v>
      </c>
    </row>
    <row r="175" spans="1:17">
      <c r="A175">
        <f t="shared" si="8"/>
        <v>274</v>
      </c>
      <c r="B175" t="e">
        <f>VLOOKUP(C175,Data!$F$2:$H$5,3)</f>
        <v>#REF!</v>
      </c>
      <c r="C175" t="e">
        <f>UPPER('Indtast her'!#REF!)</f>
        <v>#REF!</v>
      </c>
      <c r="D175" t="e">
        <f>UPPER('Indtast her'!#REF! &amp;'Indtast her'!#REF!)</f>
        <v>#REF!</v>
      </c>
      <c r="F175" t="e">
        <f t="shared" si="7"/>
        <v>#REF!</v>
      </c>
      <c r="G175" t="e">
        <f t="shared" si="7"/>
        <v>#REF!</v>
      </c>
      <c r="H175" t="e">
        <f t="shared" si="7"/>
        <v>#REF!</v>
      </c>
      <c r="I175" t="e">
        <f t="shared" si="7"/>
        <v>#REF!</v>
      </c>
      <c r="J175" t="e">
        <f t="shared" si="9"/>
        <v>#REF!</v>
      </c>
      <c r="K175" t="e">
        <f>PROPER('Indtast her'!#REF!)</f>
        <v>#REF!</v>
      </c>
      <c r="L175" t="e">
        <f>PROPER('Indtast her'!#REF!)</f>
        <v>#REF!</v>
      </c>
      <c r="M175" t="e">
        <f>VLOOKUP('Indtast her'!#REF!,Data!$A$2:$C$3,3)</f>
        <v>#REF!</v>
      </c>
      <c r="N175" t="e">
        <f>VLOOKUP('Indtast her'!#REF!,Data!$K$2:$M$104,1)</f>
        <v>#REF!</v>
      </c>
      <c r="O175" t="e">
        <f>VLOOKUP('Indtast her'!#REF!,Data!$K$2:$M$104,2)</f>
        <v>#REF!</v>
      </c>
      <c r="P175" s="1"/>
      <c r="Q175" t="e">
        <f>UPPER('Indtast her'!#REF!)</f>
        <v>#REF!</v>
      </c>
    </row>
    <row r="176" spans="1:17">
      <c r="A176">
        <f t="shared" si="8"/>
        <v>275</v>
      </c>
      <c r="B176" t="e">
        <f>VLOOKUP(C176,Data!$F$2:$H$5,3)</f>
        <v>#REF!</v>
      </c>
      <c r="C176" t="e">
        <f>UPPER('Indtast her'!#REF!)</f>
        <v>#REF!</v>
      </c>
      <c r="D176" t="e">
        <f>UPPER('Indtast her'!#REF! &amp;'Indtast her'!#REF!)</f>
        <v>#REF!</v>
      </c>
      <c r="F176" t="e">
        <f t="shared" si="7"/>
        <v>#REF!</v>
      </c>
      <c r="G176" t="e">
        <f t="shared" si="7"/>
        <v>#REF!</v>
      </c>
      <c r="H176" t="e">
        <f t="shared" si="7"/>
        <v>#REF!</v>
      </c>
      <c r="I176" t="e">
        <f t="shared" si="7"/>
        <v>#REF!</v>
      </c>
      <c r="J176" t="e">
        <f t="shared" si="9"/>
        <v>#REF!</v>
      </c>
      <c r="K176" t="e">
        <f>PROPER('Indtast her'!#REF!)</f>
        <v>#REF!</v>
      </c>
      <c r="L176" t="e">
        <f>PROPER('Indtast her'!#REF!)</f>
        <v>#REF!</v>
      </c>
      <c r="M176" t="e">
        <f>VLOOKUP('Indtast her'!#REF!,Data!$A$2:$C$3,3)</f>
        <v>#REF!</v>
      </c>
      <c r="N176" t="e">
        <f>VLOOKUP('Indtast her'!#REF!,Data!$K$2:$M$104,1)</f>
        <v>#REF!</v>
      </c>
      <c r="O176" t="e">
        <f>VLOOKUP('Indtast her'!#REF!,Data!$K$2:$M$104,2)</f>
        <v>#REF!</v>
      </c>
      <c r="P176" s="1"/>
      <c r="Q176" t="e">
        <f>UPPER('Indtast her'!#REF!)</f>
        <v>#REF!</v>
      </c>
    </row>
    <row r="177" spans="1:17">
      <c r="A177">
        <f t="shared" si="8"/>
        <v>276</v>
      </c>
      <c r="B177" t="e">
        <f>VLOOKUP(C177,Data!$F$2:$H$5,3)</f>
        <v>#REF!</v>
      </c>
      <c r="C177" t="e">
        <f>UPPER('Indtast her'!#REF!)</f>
        <v>#REF!</v>
      </c>
      <c r="D177" t="e">
        <f>UPPER('Indtast her'!#REF! &amp;'Indtast her'!#REF!)</f>
        <v>#REF!</v>
      </c>
      <c r="F177" t="e">
        <f t="shared" si="7"/>
        <v>#REF!</v>
      </c>
      <c r="G177" t="e">
        <f t="shared" si="7"/>
        <v>#REF!</v>
      </c>
      <c r="H177" t="e">
        <f t="shared" si="7"/>
        <v>#REF!</v>
      </c>
      <c r="I177" t="e">
        <f t="shared" si="7"/>
        <v>#REF!</v>
      </c>
      <c r="J177" t="e">
        <f t="shared" si="9"/>
        <v>#REF!</v>
      </c>
      <c r="K177" t="e">
        <f>PROPER('Indtast her'!#REF!)</f>
        <v>#REF!</v>
      </c>
      <c r="L177" t="e">
        <f>PROPER('Indtast her'!#REF!)</f>
        <v>#REF!</v>
      </c>
      <c r="M177" t="e">
        <f>VLOOKUP('Indtast her'!#REF!,Data!$A$2:$C$3,3)</f>
        <v>#REF!</v>
      </c>
      <c r="N177" t="e">
        <f>VLOOKUP('Indtast her'!#REF!,Data!$K$2:$M$104,1)</f>
        <v>#REF!</v>
      </c>
      <c r="O177" t="e">
        <f>VLOOKUP('Indtast her'!#REF!,Data!$K$2:$M$104,2)</f>
        <v>#REF!</v>
      </c>
      <c r="P177" s="1"/>
      <c r="Q177" t="e">
        <f>UPPER('Indtast her'!#REF!)</f>
        <v>#REF!</v>
      </c>
    </row>
    <row r="178" spans="1:17">
      <c r="A178">
        <f t="shared" si="8"/>
        <v>277</v>
      </c>
      <c r="B178" t="e">
        <f>VLOOKUP(C178,Data!$F$2:$H$5,3)</f>
        <v>#REF!</v>
      </c>
      <c r="C178" t="e">
        <f>UPPER('Indtast her'!#REF!)</f>
        <v>#REF!</v>
      </c>
      <c r="D178" t="e">
        <f>UPPER('Indtast her'!#REF! &amp;'Indtast her'!#REF!)</f>
        <v>#REF!</v>
      </c>
      <c r="F178" t="e">
        <f t="shared" si="7"/>
        <v>#REF!</v>
      </c>
      <c r="G178" t="e">
        <f t="shared" si="7"/>
        <v>#REF!</v>
      </c>
      <c r="H178" t="e">
        <f t="shared" si="7"/>
        <v>#REF!</v>
      </c>
      <c r="I178" t="e">
        <f t="shared" si="7"/>
        <v>#REF!</v>
      </c>
      <c r="J178" t="e">
        <f t="shared" si="9"/>
        <v>#REF!</v>
      </c>
      <c r="K178" t="e">
        <f>PROPER('Indtast her'!#REF!)</f>
        <v>#REF!</v>
      </c>
      <c r="L178" t="e">
        <f>PROPER('Indtast her'!#REF!)</f>
        <v>#REF!</v>
      </c>
      <c r="M178" t="e">
        <f>VLOOKUP('Indtast her'!#REF!,Data!$A$2:$C$3,3)</f>
        <v>#REF!</v>
      </c>
      <c r="N178" t="e">
        <f>VLOOKUP('Indtast her'!#REF!,Data!$K$2:$M$104,1)</f>
        <v>#REF!</v>
      </c>
      <c r="O178" t="e">
        <f>VLOOKUP('Indtast her'!#REF!,Data!$K$2:$M$104,2)</f>
        <v>#REF!</v>
      </c>
      <c r="P178" s="1"/>
      <c r="Q178" t="e">
        <f>UPPER('Indtast her'!#REF!)</f>
        <v>#REF!</v>
      </c>
    </row>
    <row r="179" spans="1:17">
      <c r="A179">
        <f t="shared" si="8"/>
        <v>278</v>
      </c>
      <c r="B179" t="e">
        <f>VLOOKUP(C179,Data!$F$2:$H$5,3)</f>
        <v>#REF!</v>
      </c>
      <c r="C179" t="e">
        <f>UPPER('Indtast her'!#REF!)</f>
        <v>#REF!</v>
      </c>
      <c r="D179" t="e">
        <f>UPPER('Indtast her'!#REF! &amp;'Indtast her'!#REF!)</f>
        <v>#REF!</v>
      </c>
      <c r="F179" t="e">
        <f t="shared" ref="F179:I242" si="10">IF($K179&lt;&gt;"","Y","")</f>
        <v>#REF!</v>
      </c>
      <c r="G179" t="e">
        <f t="shared" si="10"/>
        <v>#REF!</v>
      </c>
      <c r="H179" t="e">
        <f t="shared" si="10"/>
        <v>#REF!</v>
      </c>
      <c r="I179" t="e">
        <f t="shared" si="10"/>
        <v>#REF!</v>
      </c>
      <c r="J179" t="e">
        <f t="shared" si="9"/>
        <v>#REF!</v>
      </c>
      <c r="K179" t="e">
        <f>PROPER('Indtast her'!#REF!)</f>
        <v>#REF!</v>
      </c>
      <c r="L179" t="e">
        <f>PROPER('Indtast her'!#REF!)</f>
        <v>#REF!</v>
      </c>
      <c r="M179" t="e">
        <f>VLOOKUP('Indtast her'!#REF!,Data!$A$2:$C$3,3)</f>
        <v>#REF!</v>
      </c>
      <c r="N179" t="e">
        <f>VLOOKUP('Indtast her'!#REF!,Data!$K$2:$M$104,1)</f>
        <v>#REF!</v>
      </c>
      <c r="O179" t="e">
        <f>VLOOKUP('Indtast her'!#REF!,Data!$K$2:$M$104,2)</f>
        <v>#REF!</v>
      </c>
      <c r="P179" s="1"/>
      <c r="Q179" t="e">
        <f>UPPER('Indtast her'!#REF!)</f>
        <v>#REF!</v>
      </c>
    </row>
    <row r="180" spans="1:17">
      <c r="A180">
        <f t="shared" si="8"/>
        <v>279</v>
      </c>
      <c r="B180" t="e">
        <f>VLOOKUP(C180,Data!$F$2:$H$5,3)</f>
        <v>#REF!</v>
      </c>
      <c r="C180" t="e">
        <f>UPPER('Indtast her'!#REF!)</f>
        <v>#REF!</v>
      </c>
      <c r="D180" t="e">
        <f>UPPER('Indtast her'!#REF! &amp;'Indtast her'!#REF!)</f>
        <v>#REF!</v>
      </c>
      <c r="F180" t="e">
        <f t="shared" si="10"/>
        <v>#REF!</v>
      </c>
      <c r="G180" t="e">
        <f t="shared" si="10"/>
        <v>#REF!</v>
      </c>
      <c r="H180" t="e">
        <f t="shared" si="10"/>
        <v>#REF!</v>
      </c>
      <c r="I180" t="e">
        <f t="shared" si="10"/>
        <v>#REF!</v>
      </c>
      <c r="J180" t="e">
        <f t="shared" si="9"/>
        <v>#REF!</v>
      </c>
      <c r="K180" t="e">
        <f>PROPER('Indtast her'!#REF!)</f>
        <v>#REF!</v>
      </c>
      <c r="L180" t="e">
        <f>PROPER('Indtast her'!#REF!)</f>
        <v>#REF!</v>
      </c>
      <c r="M180" t="e">
        <f>VLOOKUP('Indtast her'!#REF!,Data!$A$2:$C$3,3)</f>
        <v>#REF!</v>
      </c>
      <c r="N180" t="e">
        <f>VLOOKUP('Indtast her'!#REF!,Data!$K$2:$M$104,1)</f>
        <v>#REF!</v>
      </c>
      <c r="O180" t="e">
        <f>VLOOKUP('Indtast her'!#REF!,Data!$K$2:$M$104,2)</f>
        <v>#REF!</v>
      </c>
      <c r="P180" s="1"/>
      <c r="Q180" t="e">
        <f>UPPER('Indtast her'!#REF!)</f>
        <v>#REF!</v>
      </c>
    </row>
    <row r="181" spans="1:17">
      <c r="A181">
        <f t="shared" si="8"/>
        <v>280</v>
      </c>
      <c r="B181" t="e">
        <f>VLOOKUP(C181,Data!$F$2:$H$5,3)</f>
        <v>#REF!</v>
      </c>
      <c r="C181" t="e">
        <f>UPPER('Indtast her'!#REF!)</f>
        <v>#REF!</v>
      </c>
      <c r="D181" t="e">
        <f>UPPER('Indtast her'!#REF! &amp;'Indtast her'!#REF!)</f>
        <v>#REF!</v>
      </c>
      <c r="F181" t="e">
        <f t="shared" si="10"/>
        <v>#REF!</v>
      </c>
      <c r="G181" t="e">
        <f t="shared" si="10"/>
        <v>#REF!</v>
      </c>
      <c r="H181" t="e">
        <f t="shared" si="10"/>
        <v>#REF!</v>
      </c>
      <c r="I181" t="e">
        <f t="shared" si="10"/>
        <v>#REF!</v>
      </c>
      <c r="J181" t="e">
        <f t="shared" si="9"/>
        <v>#REF!</v>
      </c>
      <c r="K181" t="e">
        <f>PROPER('Indtast her'!#REF!)</f>
        <v>#REF!</v>
      </c>
      <c r="L181" t="e">
        <f>PROPER('Indtast her'!#REF!)</f>
        <v>#REF!</v>
      </c>
      <c r="M181" t="e">
        <f>VLOOKUP('Indtast her'!#REF!,Data!$A$2:$C$3,3)</f>
        <v>#REF!</v>
      </c>
      <c r="N181" t="e">
        <f>VLOOKUP('Indtast her'!#REF!,Data!$K$2:$M$104,1)</f>
        <v>#REF!</v>
      </c>
      <c r="O181" t="e">
        <f>VLOOKUP('Indtast her'!#REF!,Data!$K$2:$M$104,2)</f>
        <v>#REF!</v>
      </c>
      <c r="P181" s="1"/>
      <c r="Q181" t="e">
        <f>UPPER('Indtast her'!#REF!)</f>
        <v>#REF!</v>
      </c>
    </row>
    <row r="182" spans="1:17">
      <c r="A182">
        <f t="shared" si="8"/>
        <v>281</v>
      </c>
      <c r="B182" t="e">
        <f>VLOOKUP(C182,Data!$F$2:$H$5,3)</f>
        <v>#REF!</v>
      </c>
      <c r="C182" t="e">
        <f>UPPER('Indtast her'!#REF!)</f>
        <v>#REF!</v>
      </c>
      <c r="D182" t="e">
        <f>UPPER('Indtast her'!#REF! &amp;'Indtast her'!#REF!)</f>
        <v>#REF!</v>
      </c>
      <c r="F182" t="e">
        <f t="shared" si="10"/>
        <v>#REF!</v>
      </c>
      <c r="G182" t="e">
        <f t="shared" si="10"/>
        <v>#REF!</v>
      </c>
      <c r="H182" t="e">
        <f t="shared" si="10"/>
        <v>#REF!</v>
      </c>
      <c r="I182" t="e">
        <f t="shared" si="10"/>
        <v>#REF!</v>
      </c>
      <c r="J182" t="e">
        <f t="shared" si="9"/>
        <v>#REF!</v>
      </c>
      <c r="K182" t="e">
        <f>PROPER('Indtast her'!#REF!)</f>
        <v>#REF!</v>
      </c>
      <c r="L182" t="e">
        <f>PROPER('Indtast her'!#REF!)</f>
        <v>#REF!</v>
      </c>
      <c r="M182" t="e">
        <f>VLOOKUP('Indtast her'!#REF!,Data!$A$2:$C$3,3)</f>
        <v>#REF!</v>
      </c>
      <c r="N182" t="e">
        <f>VLOOKUP('Indtast her'!#REF!,Data!$K$2:$M$104,1)</f>
        <v>#REF!</v>
      </c>
      <c r="O182" t="e">
        <f>VLOOKUP('Indtast her'!#REF!,Data!$K$2:$M$104,2)</f>
        <v>#REF!</v>
      </c>
      <c r="P182" s="1"/>
      <c r="Q182" t="e">
        <f>UPPER('Indtast her'!#REF!)</f>
        <v>#REF!</v>
      </c>
    </row>
    <row r="183" spans="1:17">
      <c r="A183">
        <f t="shared" si="8"/>
        <v>282</v>
      </c>
      <c r="B183" t="e">
        <f>VLOOKUP(C183,Data!$F$2:$H$5,3)</f>
        <v>#REF!</v>
      </c>
      <c r="C183" t="e">
        <f>UPPER('Indtast her'!#REF!)</f>
        <v>#REF!</v>
      </c>
      <c r="D183" t="e">
        <f>UPPER('Indtast her'!#REF! &amp;'Indtast her'!#REF!)</f>
        <v>#REF!</v>
      </c>
      <c r="F183" t="e">
        <f t="shared" si="10"/>
        <v>#REF!</v>
      </c>
      <c r="G183" t="e">
        <f t="shared" si="10"/>
        <v>#REF!</v>
      </c>
      <c r="H183" t="e">
        <f t="shared" si="10"/>
        <v>#REF!</v>
      </c>
      <c r="I183" t="e">
        <f t="shared" si="10"/>
        <v>#REF!</v>
      </c>
      <c r="J183" t="e">
        <f t="shared" si="9"/>
        <v>#REF!</v>
      </c>
      <c r="K183" t="e">
        <f>PROPER('Indtast her'!#REF!)</f>
        <v>#REF!</v>
      </c>
      <c r="L183" t="e">
        <f>PROPER('Indtast her'!#REF!)</f>
        <v>#REF!</v>
      </c>
      <c r="M183" t="e">
        <f>VLOOKUP('Indtast her'!#REF!,Data!$A$2:$C$3,3)</f>
        <v>#REF!</v>
      </c>
      <c r="N183" t="e">
        <f>VLOOKUP('Indtast her'!#REF!,Data!$K$2:$M$104,1)</f>
        <v>#REF!</v>
      </c>
      <c r="O183" t="e">
        <f>VLOOKUP('Indtast her'!#REF!,Data!$K$2:$M$104,2)</f>
        <v>#REF!</v>
      </c>
      <c r="P183" s="1"/>
      <c r="Q183" t="e">
        <f>UPPER('Indtast her'!#REF!)</f>
        <v>#REF!</v>
      </c>
    </row>
    <row r="184" spans="1:17">
      <c r="A184">
        <f t="shared" si="8"/>
        <v>283</v>
      </c>
      <c r="B184" t="e">
        <f>VLOOKUP(C184,Data!$F$2:$H$5,3)</f>
        <v>#REF!</v>
      </c>
      <c r="C184" t="e">
        <f>UPPER('Indtast her'!#REF!)</f>
        <v>#REF!</v>
      </c>
      <c r="D184" t="e">
        <f>UPPER('Indtast her'!#REF! &amp;'Indtast her'!#REF!)</f>
        <v>#REF!</v>
      </c>
      <c r="F184" t="e">
        <f t="shared" si="10"/>
        <v>#REF!</v>
      </c>
      <c r="G184" t="e">
        <f t="shared" si="10"/>
        <v>#REF!</v>
      </c>
      <c r="H184" t="e">
        <f t="shared" si="10"/>
        <v>#REF!</v>
      </c>
      <c r="I184" t="e">
        <f t="shared" si="10"/>
        <v>#REF!</v>
      </c>
      <c r="J184" t="e">
        <f t="shared" si="9"/>
        <v>#REF!</v>
      </c>
      <c r="K184" t="e">
        <f>PROPER('Indtast her'!#REF!)</f>
        <v>#REF!</v>
      </c>
      <c r="L184" t="e">
        <f>PROPER('Indtast her'!#REF!)</f>
        <v>#REF!</v>
      </c>
      <c r="M184" t="e">
        <f>VLOOKUP('Indtast her'!#REF!,Data!$A$2:$C$3,3)</f>
        <v>#REF!</v>
      </c>
      <c r="N184" t="e">
        <f>VLOOKUP('Indtast her'!#REF!,Data!$K$2:$M$104,1)</f>
        <v>#REF!</v>
      </c>
      <c r="O184" t="e">
        <f>VLOOKUP('Indtast her'!#REF!,Data!$K$2:$M$104,2)</f>
        <v>#REF!</v>
      </c>
      <c r="P184" s="1"/>
      <c r="Q184" t="e">
        <f>UPPER('Indtast her'!#REF!)</f>
        <v>#REF!</v>
      </c>
    </row>
    <row r="185" spans="1:17">
      <c r="A185">
        <f t="shared" si="8"/>
        <v>284</v>
      </c>
      <c r="B185" t="e">
        <f>VLOOKUP(C185,Data!$F$2:$H$5,3)</f>
        <v>#REF!</v>
      </c>
      <c r="C185" t="e">
        <f>UPPER('Indtast her'!#REF!)</f>
        <v>#REF!</v>
      </c>
      <c r="D185" t="e">
        <f>UPPER('Indtast her'!#REF! &amp;'Indtast her'!#REF!)</f>
        <v>#REF!</v>
      </c>
      <c r="F185" t="e">
        <f t="shared" si="10"/>
        <v>#REF!</v>
      </c>
      <c r="G185" t="e">
        <f t="shared" si="10"/>
        <v>#REF!</v>
      </c>
      <c r="H185" t="e">
        <f t="shared" si="10"/>
        <v>#REF!</v>
      </c>
      <c r="I185" t="e">
        <f t="shared" si="10"/>
        <v>#REF!</v>
      </c>
      <c r="J185" t="e">
        <f t="shared" si="9"/>
        <v>#REF!</v>
      </c>
      <c r="K185" t="e">
        <f>PROPER('Indtast her'!#REF!)</f>
        <v>#REF!</v>
      </c>
      <c r="L185" t="e">
        <f>PROPER('Indtast her'!#REF!)</f>
        <v>#REF!</v>
      </c>
      <c r="M185" t="e">
        <f>VLOOKUP('Indtast her'!#REF!,Data!$A$2:$C$3,3)</f>
        <v>#REF!</v>
      </c>
      <c r="N185" t="e">
        <f>VLOOKUP('Indtast her'!#REF!,Data!$K$2:$M$104,1)</f>
        <v>#REF!</v>
      </c>
      <c r="O185" t="e">
        <f>VLOOKUP('Indtast her'!#REF!,Data!$K$2:$M$104,2)</f>
        <v>#REF!</v>
      </c>
      <c r="P185" s="1"/>
      <c r="Q185" t="e">
        <f>UPPER('Indtast her'!#REF!)</f>
        <v>#REF!</v>
      </c>
    </row>
    <row r="186" spans="1:17">
      <c r="A186">
        <f t="shared" si="8"/>
        <v>285</v>
      </c>
      <c r="B186" t="e">
        <f>VLOOKUP(C186,Data!$F$2:$H$5,3)</f>
        <v>#REF!</v>
      </c>
      <c r="C186" t="e">
        <f>UPPER('Indtast her'!#REF!)</f>
        <v>#REF!</v>
      </c>
      <c r="D186" t="e">
        <f>UPPER('Indtast her'!#REF! &amp;'Indtast her'!#REF!)</f>
        <v>#REF!</v>
      </c>
      <c r="F186" t="e">
        <f t="shared" si="10"/>
        <v>#REF!</v>
      </c>
      <c r="G186" t="e">
        <f t="shared" si="10"/>
        <v>#REF!</v>
      </c>
      <c r="H186" t="e">
        <f t="shared" si="10"/>
        <v>#REF!</v>
      </c>
      <c r="I186" t="e">
        <f t="shared" si="10"/>
        <v>#REF!</v>
      </c>
      <c r="J186" t="e">
        <f t="shared" si="9"/>
        <v>#REF!</v>
      </c>
      <c r="K186" t="e">
        <f>PROPER('Indtast her'!#REF!)</f>
        <v>#REF!</v>
      </c>
      <c r="L186" t="e">
        <f>PROPER('Indtast her'!#REF!)</f>
        <v>#REF!</v>
      </c>
      <c r="M186" t="e">
        <f>VLOOKUP('Indtast her'!#REF!,Data!$A$2:$C$3,3)</f>
        <v>#REF!</v>
      </c>
      <c r="N186" t="e">
        <f>VLOOKUP('Indtast her'!#REF!,Data!$K$2:$M$104,1)</f>
        <v>#REF!</v>
      </c>
      <c r="O186" t="e">
        <f>VLOOKUP('Indtast her'!#REF!,Data!$K$2:$M$104,2)</f>
        <v>#REF!</v>
      </c>
      <c r="P186" s="1"/>
      <c r="Q186" t="e">
        <f>UPPER('Indtast her'!#REF!)</f>
        <v>#REF!</v>
      </c>
    </row>
    <row r="187" spans="1:17">
      <c r="A187">
        <f t="shared" si="8"/>
        <v>286</v>
      </c>
      <c r="B187" t="e">
        <f>VLOOKUP(C187,Data!$F$2:$H$5,3)</f>
        <v>#REF!</v>
      </c>
      <c r="C187" t="e">
        <f>UPPER('Indtast her'!#REF!)</f>
        <v>#REF!</v>
      </c>
      <c r="D187" t="e">
        <f>UPPER('Indtast her'!#REF! &amp;'Indtast her'!#REF!)</f>
        <v>#REF!</v>
      </c>
      <c r="F187" t="e">
        <f t="shared" si="10"/>
        <v>#REF!</v>
      </c>
      <c r="G187" t="e">
        <f t="shared" si="10"/>
        <v>#REF!</v>
      </c>
      <c r="H187" t="e">
        <f t="shared" si="10"/>
        <v>#REF!</v>
      </c>
      <c r="I187" t="e">
        <f t="shared" si="10"/>
        <v>#REF!</v>
      </c>
      <c r="J187" t="e">
        <f t="shared" si="9"/>
        <v>#REF!</v>
      </c>
      <c r="K187" t="e">
        <f>PROPER('Indtast her'!#REF!)</f>
        <v>#REF!</v>
      </c>
      <c r="L187" t="e">
        <f>PROPER('Indtast her'!#REF!)</f>
        <v>#REF!</v>
      </c>
      <c r="M187" t="e">
        <f>VLOOKUP('Indtast her'!#REF!,Data!$A$2:$C$3,3)</f>
        <v>#REF!</v>
      </c>
      <c r="N187" t="e">
        <f>VLOOKUP('Indtast her'!#REF!,Data!$K$2:$M$104,1)</f>
        <v>#REF!</v>
      </c>
      <c r="O187" t="e">
        <f>VLOOKUP('Indtast her'!#REF!,Data!$K$2:$M$104,2)</f>
        <v>#REF!</v>
      </c>
      <c r="P187" s="1"/>
      <c r="Q187" t="e">
        <f>UPPER('Indtast her'!#REF!)</f>
        <v>#REF!</v>
      </c>
    </row>
    <row r="188" spans="1:17">
      <c r="A188">
        <f t="shared" si="8"/>
        <v>287</v>
      </c>
      <c r="B188" t="e">
        <f>VLOOKUP(C188,Data!$F$2:$H$5,3)</f>
        <v>#REF!</v>
      </c>
      <c r="C188" t="e">
        <f>UPPER('Indtast her'!#REF!)</f>
        <v>#REF!</v>
      </c>
      <c r="D188" t="e">
        <f>UPPER('Indtast her'!#REF! &amp;'Indtast her'!#REF!)</f>
        <v>#REF!</v>
      </c>
      <c r="F188" t="e">
        <f t="shared" si="10"/>
        <v>#REF!</v>
      </c>
      <c r="G188" t="e">
        <f t="shared" si="10"/>
        <v>#REF!</v>
      </c>
      <c r="H188" t="e">
        <f t="shared" si="10"/>
        <v>#REF!</v>
      </c>
      <c r="I188" t="e">
        <f t="shared" si="10"/>
        <v>#REF!</v>
      </c>
      <c r="J188" t="e">
        <f t="shared" si="9"/>
        <v>#REF!</v>
      </c>
      <c r="K188" t="e">
        <f>PROPER('Indtast her'!#REF!)</f>
        <v>#REF!</v>
      </c>
      <c r="L188" t="e">
        <f>PROPER('Indtast her'!#REF!)</f>
        <v>#REF!</v>
      </c>
      <c r="M188" t="e">
        <f>VLOOKUP('Indtast her'!#REF!,Data!$A$2:$C$3,3)</f>
        <v>#REF!</v>
      </c>
      <c r="N188" t="e">
        <f>VLOOKUP('Indtast her'!#REF!,Data!$K$2:$M$104,1)</f>
        <v>#REF!</v>
      </c>
      <c r="O188" t="e">
        <f>VLOOKUP('Indtast her'!#REF!,Data!$K$2:$M$104,2)</f>
        <v>#REF!</v>
      </c>
      <c r="P188" s="1"/>
      <c r="Q188" t="e">
        <f>UPPER('Indtast her'!#REF!)</f>
        <v>#REF!</v>
      </c>
    </row>
    <row r="189" spans="1:17">
      <c r="A189">
        <f t="shared" si="8"/>
        <v>288</v>
      </c>
      <c r="B189" t="e">
        <f>VLOOKUP(C189,Data!$F$2:$H$5,3)</f>
        <v>#REF!</v>
      </c>
      <c r="C189" t="e">
        <f>UPPER('Indtast her'!#REF!)</f>
        <v>#REF!</v>
      </c>
      <c r="D189" t="e">
        <f>UPPER('Indtast her'!#REF! &amp;'Indtast her'!#REF!)</f>
        <v>#REF!</v>
      </c>
      <c r="F189" t="e">
        <f t="shared" si="10"/>
        <v>#REF!</v>
      </c>
      <c r="G189" t="e">
        <f t="shared" si="10"/>
        <v>#REF!</v>
      </c>
      <c r="H189" t="e">
        <f t="shared" si="10"/>
        <v>#REF!</v>
      </c>
      <c r="I189" t="e">
        <f t="shared" si="10"/>
        <v>#REF!</v>
      </c>
      <c r="J189" t="e">
        <f t="shared" si="9"/>
        <v>#REF!</v>
      </c>
      <c r="K189" t="e">
        <f>PROPER('Indtast her'!#REF!)</f>
        <v>#REF!</v>
      </c>
      <c r="L189" t="e">
        <f>PROPER('Indtast her'!#REF!)</f>
        <v>#REF!</v>
      </c>
      <c r="M189" t="e">
        <f>VLOOKUP('Indtast her'!#REF!,Data!$A$2:$C$3,3)</f>
        <v>#REF!</v>
      </c>
      <c r="N189" t="e">
        <f>VLOOKUP('Indtast her'!#REF!,Data!$K$2:$M$104,1)</f>
        <v>#REF!</v>
      </c>
      <c r="O189" t="e">
        <f>VLOOKUP('Indtast her'!#REF!,Data!$K$2:$M$104,2)</f>
        <v>#REF!</v>
      </c>
      <c r="P189" s="1"/>
      <c r="Q189" t="e">
        <f>UPPER('Indtast her'!#REF!)</f>
        <v>#REF!</v>
      </c>
    </row>
    <row r="190" spans="1:17">
      <c r="A190">
        <f t="shared" si="8"/>
        <v>289</v>
      </c>
      <c r="B190" t="e">
        <f>VLOOKUP(C190,Data!$F$2:$H$5,3)</f>
        <v>#REF!</v>
      </c>
      <c r="C190" t="e">
        <f>UPPER('Indtast her'!#REF!)</f>
        <v>#REF!</v>
      </c>
      <c r="D190" t="e">
        <f>UPPER('Indtast her'!#REF! &amp;'Indtast her'!#REF!)</f>
        <v>#REF!</v>
      </c>
      <c r="F190" t="e">
        <f t="shared" si="10"/>
        <v>#REF!</v>
      </c>
      <c r="G190" t="e">
        <f t="shared" si="10"/>
        <v>#REF!</v>
      </c>
      <c r="H190" t="e">
        <f t="shared" si="10"/>
        <v>#REF!</v>
      </c>
      <c r="I190" t="e">
        <f t="shared" si="10"/>
        <v>#REF!</v>
      </c>
      <c r="J190" t="e">
        <f t="shared" si="9"/>
        <v>#REF!</v>
      </c>
      <c r="K190" t="e">
        <f>PROPER('Indtast her'!#REF!)</f>
        <v>#REF!</v>
      </c>
      <c r="L190" t="e">
        <f>PROPER('Indtast her'!#REF!)</f>
        <v>#REF!</v>
      </c>
      <c r="M190" t="e">
        <f>VLOOKUP('Indtast her'!#REF!,Data!$A$2:$C$3,3)</f>
        <v>#REF!</v>
      </c>
      <c r="N190" t="e">
        <f>VLOOKUP('Indtast her'!#REF!,Data!$K$2:$M$104,1)</f>
        <v>#REF!</v>
      </c>
      <c r="O190" t="e">
        <f>VLOOKUP('Indtast her'!#REF!,Data!$K$2:$M$104,2)</f>
        <v>#REF!</v>
      </c>
      <c r="P190" s="1"/>
      <c r="Q190" t="e">
        <f>UPPER('Indtast her'!#REF!)</f>
        <v>#REF!</v>
      </c>
    </row>
    <row r="191" spans="1:17">
      <c r="A191">
        <f t="shared" si="8"/>
        <v>290</v>
      </c>
      <c r="B191" t="e">
        <f>VLOOKUP(C191,Data!$F$2:$H$5,3)</f>
        <v>#REF!</v>
      </c>
      <c r="C191" t="e">
        <f>UPPER('Indtast her'!#REF!)</f>
        <v>#REF!</v>
      </c>
      <c r="D191" t="e">
        <f>UPPER('Indtast her'!#REF! &amp;'Indtast her'!#REF!)</f>
        <v>#REF!</v>
      </c>
      <c r="F191" t="e">
        <f t="shared" si="10"/>
        <v>#REF!</v>
      </c>
      <c r="G191" t="e">
        <f t="shared" si="10"/>
        <v>#REF!</v>
      </c>
      <c r="H191" t="e">
        <f t="shared" si="10"/>
        <v>#REF!</v>
      </c>
      <c r="I191" t="e">
        <f t="shared" si="10"/>
        <v>#REF!</v>
      </c>
      <c r="J191" t="e">
        <f t="shared" si="9"/>
        <v>#REF!</v>
      </c>
      <c r="K191" t="e">
        <f>PROPER('Indtast her'!#REF!)</f>
        <v>#REF!</v>
      </c>
      <c r="L191" t="e">
        <f>PROPER('Indtast her'!#REF!)</f>
        <v>#REF!</v>
      </c>
      <c r="M191" t="e">
        <f>VLOOKUP('Indtast her'!#REF!,Data!$A$2:$C$3,3)</f>
        <v>#REF!</v>
      </c>
      <c r="N191" t="e">
        <f>VLOOKUP('Indtast her'!#REF!,Data!$K$2:$M$104,1)</f>
        <v>#REF!</v>
      </c>
      <c r="O191" t="e">
        <f>VLOOKUP('Indtast her'!#REF!,Data!$K$2:$M$104,2)</f>
        <v>#REF!</v>
      </c>
      <c r="P191" s="1"/>
      <c r="Q191" t="e">
        <f>UPPER('Indtast her'!#REF!)</f>
        <v>#REF!</v>
      </c>
    </row>
    <row r="192" spans="1:17">
      <c r="A192">
        <f t="shared" si="8"/>
        <v>291</v>
      </c>
      <c r="B192" t="e">
        <f>VLOOKUP(C192,Data!$F$2:$H$5,3)</f>
        <v>#REF!</v>
      </c>
      <c r="C192" t="e">
        <f>UPPER('Indtast her'!#REF!)</f>
        <v>#REF!</v>
      </c>
      <c r="D192" t="e">
        <f>UPPER('Indtast her'!#REF! &amp;'Indtast her'!#REF!)</f>
        <v>#REF!</v>
      </c>
      <c r="F192" t="e">
        <f t="shared" si="10"/>
        <v>#REF!</v>
      </c>
      <c r="G192" t="e">
        <f t="shared" si="10"/>
        <v>#REF!</v>
      </c>
      <c r="H192" t="e">
        <f t="shared" si="10"/>
        <v>#REF!</v>
      </c>
      <c r="I192" t="e">
        <f t="shared" si="10"/>
        <v>#REF!</v>
      </c>
      <c r="J192" t="e">
        <f t="shared" si="9"/>
        <v>#REF!</v>
      </c>
      <c r="K192" t="e">
        <f>PROPER('Indtast her'!#REF!)</f>
        <v>#REF!</v>
      </c>
      <c r="L192" t="e">
        <f>PROPER('Indtast her'!#REF!)</f>
        <v>#REF!</v>
      </c>
      <c r="M192" t="e">
        <f>VLOOKUP('Indtast her'!#REF!,Data!$A$2:$C$3,3)</f>
        <v>#REF!</v>
      </c>
      <c r="N192" t="e">
        <f>VLOOKUP('Indtast her'!#REF!,Data!$K$2:$M$104,1)</f>
        <v>#REF!</v>
      </c>
      <c r="O192" t="e">
        <f>VLOOKUP('Indtast her'!#REF!,Data!$K$2:$M$104,2)</f>
        <v>#REF!</v>
      </c>
      <c r="P192" s="1"/>
      <c r="Q192" t="e">
        <f>UPPER('Indtast her'!#REF!)</f>
        <v>#REF!</v>
      </c>
    </row>
    <row r="193" spans="1:17">
      <c r="A193">
        <f t="shared" si="8"/>
        <v>292</v>
      </c>
      <c r="B193" t="e">
        <f>VLOOKUP(C193,Data!$F$2:$H$5,3)</f>
        <v>#REF!</v>
      </c>
      <c r="C193" t="e">
        <f>UPPER('Indtast her'!#REF!)</f>
        <v>#REF!</v>
      </c>
      <c r="D193" t="e">
        <f>UPPER('Indtast her'!#REF! &amp;'Indtast her'!#REF!)</f>
        <v>#REF!</v>
      </c>
      <c r="F193" t="e">
        <f t="shared" si="10"/>
        <v>#REF!</v>
      </c>
      <c r="G193" t="e">
        <f t="shared" si="10"/>
        <v>#REF!</v>
      </c>
      <c r="H193" t="e">
        <f t="shared" si="10"/>
        <v>#REF!</v>
      </c>
      <c r="I193" t="e">
        <f t="shared" si="10"/>
        <v>#REF!</v>
      </c>
      <c r="J193" t="e">
        <f t="shared" si="9"/>
        <v>#REF!</v>
      </c>
      <c r="K193" t="e">
        <f>PROPER('Indtast her'!#REF!)</f>
        <v>#REF!</v>
      </c>
      <c r="L193" t="e">
        <f>PROPER('Indtast her'!#REF!)</f>
        <v>#REF!</v>
      </c>
      <c r="M193" t="e">
        <f>VLOOKUP('Indtast her'!#REF!,Data!$A$2:$C$3,3)</f>
        <v>#REF!</v>
      </c>
      <c r="N193" t="e">
        <f>VLOOKUP('Indtast her'!#REF!,Data!$K$2:$M$104,1)</f>
        <v>#REF!</v>
      </c>
      <c r="O193" t="e">
        <f>VLOOKUP('Indtast her'!#REF!,Data!$K$2:$M$104,2)</f>
        <v>#REF!</v>
      </c>
      <c r="P193" s="1"/>
      <c r="Q193" t="e">
        <f>UPPER('Indtast her'!#REF!)</f>
        <v>#REF!</v>
      </c>
    </row>
    <row r="194" spans="1:17">
      <c r="A194">
        <f t="shared" si="8"/>
        <v>293</v>
      </c>
      <c r="B194" t="e">
        <f>VLOOKUP(C194,Data!$F$2:$H$5,3)</f>
        <v>#REF!</v>
      </c>
      <c r="C194" t="e">
        <f>UPPER('Indtast her'!#REF!)</f>
        <v>#REF!</v>
      </c>
      <c r="D194" t="e">
        <f>UPPER('Indtast her'!#REF! &amp;'Indtast her'!#REF!)</f>
        <v>#REF!</v>
      </c>
      <c r="F194" t="e">
        <f t="shared" si="10"/>
        <v>#REF!</v>
      </c>
      <c r="G194" t="e">
        <f t="shared" si="10"/>
        <v>#REF!</v>
      </c>
      <c r="H194" t="e">
        <f t="shared" si="10"/>
        <v>#REF!</v>
      </c>
      <c r="I194" t="e">
        <f t="shared" si="10"/>
        <v>#REF!</v>
      </c>
      <c r="J194" t="e">
        <f t="shared" si="9"/>
        <v>#REF!</v>
      </c>
      <c r="K194" t="e">
        <f>PROPER('Indtast her'!#REF!)</f>
        <v>#REF!</v>
      </c>
      <c r="L194" t="e">
        <f>PROPER('Indtast her'!#REF!)</f>
        <v>#REF!</v>
      </c>
      <c r="M194" t="e">
        <f>VLOOKUP('Indtast her'!#REF!,Data!$A$2:$C$3,3)</f>
        <v>#REF!</v>
      </c>
      <c r="N194" t="e">
        <f>VLOOKUP('Indtast her'!#REF!,Data!$K$2:$M$104,1)</f>
        <v>#REF!</v>
      </c>
      <c r="O194" t="e">
        <f>VLOOKUP('Indtast her'!#REF!,Data!$K$2:$M$104,2)</f>
        <v>#REF!</v>
      </c>
      <c r="P194" s="1"/>
      <c r="Q194" t="e">
        <f>UPPER('Indtast her'!#REF!)</f>
        <v>#REF!</v>
      </c>
    </row>
    <row r="195" spans="1:17">
      <c r="A195">
        <f t="shared" si="8"/>
        <v>294</v>
      </c>
      <c r="B195" t="e">
        <f>VLOOKUP(C195,Data!$F$2:$H$5,3)</f>
        <v>#REF!</v>
      </c>
      <c r="C195" t="e">
        <f>UPPER('Indtast her'!#REF!)</f>
        <v>#REF!</v>
      </c>
      <c r="D195" t="e">
        <f>UPPER('Indtast her'!#REF! &amp;'Indtast her'!#REF!)</f>
        <v>#REF!</v>
      </c>
      <c r="F195" t="e">
        <f t="shared" si="10"/>
        <v>#REF!</v>
      </c>
      <c r="G195" t="e">
        <f t="shared" si="10"/>
        <v>#REF!</v>
      </c>
      <c r="H195" t="e">
        <f t="shared" si="10"/>
        <v>#REF!</v>
      </c>
      <c r="I195" t="e">
        <f t="shared" si="10"/>
        <v>#REF!</v>
      </c>
      <c r="J195" t="e">
        <f t="shared" si="9"/>
        <v>#REF!</v>
      </c>
      <c r="K195" t="e">
        <f>PROPER('Indtast her'!#REF!)</f>
        <v>#REF!</v>
      </c>
      <c r="L195" t="e">
        <f>PROPER('Indtast her'!#REF!)</f>
        <v>#REF!</v>
      </c>
      <c r="M195" t="e">
        <f>VLOOKUP('Indtast her'!#REF!,Data!$A$2:$C$3,3)</f>
        <v>#REF!</v>
      </c>
      <c r="N195" t="e">
        <f>VLOOKUP('Indtast her'!#REF!,Data!$K$2:$M$104,1)</f>
        <v>#REF!</v>
      </c>
      <c r="O195" t="e">
        <f>VLOOKUP('Indtast her'!#REF!,Data!$K$2:$M$104,2)</f>
        <v>#REF!</v>
      </c>
      <c r="P195" s="1"/>
      <c r="Q195" t="e">
        <f>UPPER('Indtast her'!#REF!)</f>
        <v>#REF!</v>
      </c>
    </row>
    <row r="196" spans="1:17">
      <c r="A196">
        <f t="shared" ref="A196:A213" si="11">1+A195</f>
        <v>295</v>
      </c>
      <c r="B196" t="e">
        <f>VLOOKUP(C196,Data!$F$2:$H$5,3)</f>
        <v>#REF!</v>
      </c>
      <c r="C196" t="e">
        <f>UPPER('Indtast her'!#REF!)</f>
        <v>#REF!</v>
      </c>
      <c r="D196" t="e">
        <f>UPPER('Indtast her'!#REF! &amp;'Indtast her'!#REF!)</f>
        <v>#REF!</v>
      </c>
      <c r="F196" t="e">
        <f t="shared" si="10"/>
        <v>#REF!</v>
      </c>
      <c r="G196" t="e">
        <f t="shared" si="10"/>
        <v>#REF!</v>
      </c>
      <c r="H196" t="e">
        <f t="shared" si="10"/>
        <v>#REF!</v>
      </c>
      <c r="I196" t="e">
        <f t="shared" si="10"/>
        <v>#REF!</v>
      </c>
      <c r="J196" t="e">
        <f t="shared" si="9"/>
        <v>#REF!</v>
      </c>
      <c r="K196" t="e">
        <f>PROPER('Indtast her'!#REF!)</f>
        <v>#REF!</v>
      </c>
      <c r="L196" t="e">
        <f>PROPER('Indtast her'!#REF!)</f>
        <v>#REF!</v>
      </c>
      <c r="M196" t="e">
        <f>VLOOKUP('Indtast her'!#REF!,Data!$A$2:$C$3,3)</f>
        <v>#REF!</v>
      </c>
      <c r="N196" t="e">
        <f>VLOOKUP('Indtast her'!#REF!,Data!$K$2:$M$104,1)</f>
        <v>#REF!</v>
      </c>
      <c r="O196" t="e">
        <f>VLOOKUP('Indtast her'!#REF!,Data!$K$2:$M$104,2)</f>
        <v>#REF!</v>
      </c>
      <c r="P196" s="1"/>
      <c r="Q196" t="e">
        <f>UPPER('Indtast her'!#REF!)</f>
        <v>#REF!</v>
      </c>
    </row>
    <row r="197" spans="1:17">
      <c r="A197">
        <f t="shared" si="11"/>
        <v>296</v>
      </c>
      <c r="B197" t="e">
        <f>VLOOKUP(C197,Data!$F$2:$H$5,3)</f>
        <v>#REF!</v>
      </c>
      <c r="C197" t="e">
        <f>UPPER('Indtast her'!#REF!)</f>
        <v>#REF!</v>
      </c>
      <c r="D197" t="e">
        <f>UPPER('Indtast her'!#REF! &amp;'Indtast her'!#REF!)</f>
        <v>#REF!</v>
      </c>
      <c r="F197" t="e">
        <f t="shared" si="10"/>
        <v>#REF!</v>
      </c>
      <c r="G197" t="e">
        <f t="shared" si="10"/>
        <v>#REF!</v>
      </c>
      <c r="H197" t="e">
        <f t="shared" si="10"/>
        <v>#REF!</v>
      </c>
      <c r="I197" t="e">
        <f t="shared" si="10"/>
        <v>#REF!</v>
      </c>
      <c r="J197" t="e">
        <f t="shared" si="9"/>
        <v>#REF!</v>
      </c>
      <c r="K197" t="e">
        <f>PROPER('Indtast her'!#REF!)</f>
        <v>#REF!</v>
      </c>
      <c r="L197" t="e">
        <f>PROPER('Indtast her'!#REF!)</f>
        <v>#REF!</v>
      </c>
      <c r="M197" t="e">
        <f>VLOOKUP('Indtast her'!#REF!,Data!$A$2:$C$3,3)</f>
        <v>#REF!</v>
      </c>
      <c r="N197" t="e">
        <f>VLOOKUP('Indtast her'!#REF!,Data!$K$2:$M$104,1)</f>
        <v>#REF!</v>
      </c>
      <c r="O197" t="e">
        <f>VLOOKUP('Indtast her'!#REF!,Data!$K$2:$M$104,2)</f>
        <v>#REF!</v>
      </c>
      <c r="P197" s="1"/>
      <c r="Q197" t="e">
        <f>UPPER('Indtast her'!#REF!)</f>
        <v>#REF!</v>
      </c>
    </row>
    <row r="198" spans="1:17">
      <c r="A198">
        <f t="shared" si="11"/>
        <v>297</v>
      </c>
      <c r="B198" t="e">
        <f>VLOOKUP(C198,Data!$F$2:$H$5,3)</f>
        <v>#REF!</v>
      </c>
      <c r="C198" t="e">
        <f>UPPER('Indtast her'!#REF!)</f>
        <v>#REF!</v>
      </c>
      <c r="D198" t="e">
        <f>UPPER('Indtast her'!#REF! &amp;'Indtast her'!#REF!)</f>
        <v>#REF!</v>
      </c>
      <c r="F198" t="e">
        <f t="shared" si="10"/>
        <v>#REF!</v>
      </c>
      <c r="G198" t="e">
        <f t="shared" si="10"/>
        <v>#REF!</v>
      </c>
      <c r="H198" t="e">
        <f t="shared" si="10"/>
        <v>#REF!</v>
      </c>
      <c r="I198" t="e">
        <f t="shared" si="10"/>
        <v>#REF!</v>
      </c>
      <c r="J198" t="e">
        <f t="shared" ref="J198:J261" si="12">IF($K198&lt;&gt;"","N","")</f>
        <v>#REF!</v>
      </c>
      <c r="K198" t="e">
        <f>PROPER('Indtast her'!#REF!)</f>
        <v>#REF!</v>
      </c>
      <c r="L198" t="e">
        <f>PROPER('Indtast her'!#REF!)</f>
        <v>#REF!</v>
      </c>
      <c r="M198" t="e">
        <f>VLOOKUP('Indtast her'!#REF!,Data!$A$2:$C$3,3)</f>
        <v>#REF!</v>
      </c>
      <c r="N198" t="e">
        <f>VLOOKUP('Indtast her'!#REF!,Data!$K$2:$M$104,1)</f>
        <v>#REF!</v>
      </c>
      <c r="O198" t="e">
        <f>VLOOKUP('Indtast her'!#REF!,Data!$K$2:$M$104,2)</f>
        <v>#REF!</v>
      </c>
      <c r="P198" s="1"/>
      <c r="Q198" t="e">
        <f>UPPER('Indtast her'!#REF!)</f>
        <v>#REF!</v>
      </c>
    </row>
    <row r="199" spans="1:17">
      <c r="A199">
        <f t="shared" si="11"/>
        <v>298</v>
      </c>
      <c r="B199" t="e">
        <f>VLOOKUP(C199,Data!$F$2:$H$5,3)</f>
        <v>#REF!</v>
      </c>
      <c r="C199" t="e">
        <f>UPPER('Indtast her'!#REF!)</f>
        <v>#REF!</v>
      </c>
      <c r="D199" t="e">
        <f>UPPER('Indtast her'!#REF! &amp;'Indtast her'!#REF!)</f>
        <v>#REF!</v>
      </c>
      <c r="F199" t="e">
        <f t="shared" si="10"/>
        <v>#REF!</v>
      </c>
      <c r="G199" t="e">
        <f t="shared" si="10"/>
        <v>#REF!</v>
      </c>
      <c r="H199" t="e">
        <f t="shared" si="10"/>
        <v>#REF!</v>
      </c>
      <c r="I199" t="e">
        <f t="shared" si="10"/>
        <v>#REF!</v>
      </c>
      <c r="J199" t="e">
        <f t="shared" si="12"/>
        <v>#REF!</v>
      </c>
      <c r="K199" t="e">
        <f>PROPER('Indtast her'!#REF!)</f>
        <v>#REF!</v>
      </c>
      <c r="L199" t="e">
        <f>PROPER('Indtast her'!#REF!)</f>
        <v>#REF!</v>
      </c>
      <c r="M199" t="e">
        <f>VLOOKUP('Indtast her'!#REF!,Data!$A$2:$C$3,3)</f>
        <v>#REF!</v>
      </c>
      <c r="N199" t="e">
        <f>VLOOKUP('Indtast her'!#REF!,Data!$K$2:$M$104,1)</f>
        <v>#REF!</v>
      </c>
      <c r="O199" t="e">
        <f>VLOOKUP('Indtast her'!#REF!,Data!$K$2:$M$104,2)</f>
        <v>#REF!</v>
      </c>
      <c r="P199" s="1"/>
      <c r="Q199" t="e">
        <f>UPPER('Indtast her'!#REF!)</f>
        <v>#REF!</v>
      </c>
    </row>
    <row r="200" spans="1:17">
      <c r="A200">
        <f t="shared" si="11"/>
        <v>299</v>
      </c>
      <c r="B200" t="e">
        <f>VLOOKUP(C200,Data!$F$2:$H$5,3)</f>
        <v>#REF!</v>
      </c>
      <c r="C200" t="e">
        <f>UPPER('Indtast her'!#REF!)</f>
        <v>#REF!</v>
      </c>
      <c r="D200" t="e">
        <f>UPPER('Indtast her'!#REF! &amp;'Indtast her'!#REF!)</f>
        <v>#REF!</v>
      </c>
      <c r="F200" t="e">
        <f t="shared" si="10"/>
        <v>#REF!</v>
      </c>
      <c r="G200" t="e">
        <f t="shared" si="10"/>
        <v>#REF!</v>
      </c>
      <c r="H200" t="e">
        <f t="shared" si="10"/>
        <v>#REF!</v>
      </c>
      <c r="I200" t="e">
        <f t="shared" si="10"/>
        <v>#REF!</v>
      </c>
      <c r="J200" t="e">
        <f t="shared" si="12"/>
        <v>#REF!</v>
      </c>
      <c r="K200" t="e">
        <f>PROPER('Indtast her'!#REF!)</f>
        <v>#REF!</v>
      </c>
      <c r="L200" t="e">
        <f>PROPER('Indtast her'!#REF!)</f>
        <v>#REF!</v>
      </c>
      <c r="M200" t="e">
        <f>VLOOKUP('Indtast her'!#REF!,Data!$A$2:$C$3,3)</f>
        <v>#REF!</v>
      </c>
      <c r="N200" t="e">
        <f>VLOOKUP('Indtast her'!#REF!,Data!$K$2:$M$104,1)</f>
        <v>#REF!</v>
      </c>
      <c r="O200" t="e">
        <f>VLOOKUP('Indtast her'!#REF!,Data!$K$2:$M$104,2)</f>
        <v>#REF!</v>
      </c>
      <c r="P200" s="1"/>
      <c r="Q200" t="e">
        <f>UPPER('Indtast her'!#REF!)</f>
        <v>#REF!</v>
      </c>
    </row>
    <row r="201" spans="1:17">
      <c r="A201">
        <f t="shared" si="11"/>
        <v>300</v>
      </c>
      <c r="B201" t="e">
        <f>VLOOKUP(C201,Data!$F$2:$H$5,3)</f>
        <v>#REF!</v>
      </c>
      <c r="C201" t="e">
        <f>UPPER('Indtast her'!#REF!)</f>
        <v>#REF!</v>
      </c>
      <c r="D201" t="e">
        <f>UPPER('Indtast her'!#REF! &amp;'Indtast her'!#REF!)</f>
        <v>#REF!</v>
      </c>
      <c r="F201" t="e">
        <f t="shared" si="10"/>
        <v>#REF!</v>
      </c>
      <c r="G201" t="e">
        <f t="shared" si="10"/>
        <v>#REF!</v>
      </c>
      <c r="H201" t="e">
        <f t="shared" si="10"/>
        <v>#REF!</v>
      </c>
      <c r="I201" t="e">
        <f t="shared" si="10"/>
        <v>#REF!</v>
      </c>
      <c r="J201" t="e">
        <f t="shared" si="12"/>
        <v>#REF!</v>
      </c>
      <c r="K201" t="e">
        <f>PROPER('Indtast her'!#REF!)</f>
        <v>#REF!</v>
      </c>
      <c r="L201" t="e">
        <f>PROPER('Indtast her'!#REF!)</f>
        <v>#REF!</v>
      </c>
      <c r="M201" t="e">
        <f>VLOOKUP('Indtast her'!#REF!,Data!$A$2:$C$3,3)</f>
        <v>#REF!</v>
      </c>
      <c r="N201" t="e">
        <f>VLOOKUP('Indtast her'!#REF!,Data!$K$2:$M$104,1)</f>
        <v>#REF!</v>
      </c>
      <c r="O201" t="e">
        <f>VLOOKUP('Indtast her'!#REF!,Data!$K$2:$M$104,2)</f>
        <v>#REF!</v>
      </c>
      <c r="P201" s="1"/>
      <c r="Q201" t="e">
        <f>UPPER('Indtast her'!#REF!)</f>
        <v>#REF!</v>
      </c>
    </row>
    <row r="202" spans="1:17">
      <c r="A202">
        <f t="shared" si="11"/>
        <v>301</v>
      </c>
      <c r="B202" t="e">
        <f>VLOOKUP(C202,Data!$F$2:$H$5,3)</f>
        <v>#REF!</v>
      </c>
      <c r="C202" t="e">
        <f>UPPER('Indtast her'!#REF!)</f>
        <v>#REF!</v>
      </c>
      <c r="D202" t="e">
        <f>UPPER('Indtast her'!#REF! &amp;'Indtast her'!#REF!)</f>
        <v>#REF!</v>
      </c>
      <c r="F202" t="e">
        <f t="shared" si="10"/>
        <v>#REF!</v>
      </c>
      <c r="G202" t="e">
        <f t="shared" si="10"/>
        <v>#REF!</v>
      </c>
      <c r="H202" t="e">
        <f t="shared" si="10"/>
        <v>#REF!</v>
      </c>
      <c r="I202" t="e">
        <f t="shared" si="10"/>
        <v>#REF!</v>
      </c>
      <c r="J202" t="e">
        <f t="shared" si="12"/>
        <v>#REF!</v>
      </c>
      <c r="K202" t="e">
        <f>PROPER('Indtast her'!#REF!)</f>
        <v>#REF!</v>
      </c>
      <c r="L202" t="e">
        <f>PROPER('Indtast her'!#REF!)</f>
        <v>#REF!</v>
      </c>
      <c r="M202" t="e">
        <f>VLOOKUP('Indtast her'!#REF!,Data!$A$2:$C$3,3)</f>
        <v>#REF!</v>
      </c>
      <c r="N202" t="e">
        <f>VLOOKUP('Indtast her'!#REF!,Data!$K$2:$M$104,1)</f>
        <v>#REF!</v>
      </c>
      <c r="O202" t="e">
        <f>VLOOKUP('Indtast her'!#REF!,Data!$K$2:$M$104,2)</f>
        <v>#REF!</v>
      </c>
      <c r="P202" s="1"/>
      <c r="Q202" t="e">
        <f>UPPER('Indtast her'!#REF!)</f>
        <v>#REF!</v>
      </c>
    </row>
    <row r="203" spans="1:17">
      <c r="A203">
        <f t="shared" si="11"/>
        <v>302</v>
      </c>
      <c r="B203" t="e">
        <f>VLOOKUP(C203,Data!$F$2:$H$5,3)</f>
        <v>#REF!</v>
      </c>
      <c r="C203" t="e">
        <f>UPPER('Indtast her'!#REF!)</f>
        <v>#REF!</v>
      </c>
      <c r="D203" t="e">
        <f>UPPER('Indtast her'!#REF! &amp;'Indtast her'!#REF!)</f>
        <v>#REF!</v>
      </c>
      <c r="F203" t="e">
        <f t="shared" si="10"/>
        <v>#REF!</v>
      </c>
      <c r="G203" t="e">
        <f t="shared" si="10"/>
        <v>#REF!</v>
      </c>
      <c r="H203" t="e">
        <f t="shared" si="10"/>
        <v>#REF!</v>
      </c>
      <c r="I203" t="e">
        <f t="shared" si="10"/>
        <v>#REF!</v>
      </c>
      <c r="J203" t="e">
        <f t="shared" si="12"/>
        <v>#REF!</v>
      </c>
      <c r="K203" t="e">
        <f>PROPER('Indtast her'!#REF!)</f>
        <v>#REF!</v>
      </c>
      <c r="L203" t="e">
        <f>PROPER('Indtast her'!#REF!)</f>
        <v>#REF!</v>
      </c>
      <c r="M203" t="e">
        <f>VLOOKUP('Indtast her'!#REF!,Data!$A$2:$C$3,3)</f>
        <v>#REF!</v>
      </c>
      <c r="N203" t="e">
        <f>VLOOKUP('Indtast her'!#REF!,Data!$K$2:$M$104,1)</f>
        <v>#REF!</v>
      </c>
      <c r="O203" t="e">
        <f>VLOOKUP('Indtast her'!#REF!,Data!$K$2:$M$104,2)</f>
        <v>#REF!</v>
      </c>
      <c r="P203" s="1"/>
      <c r="Q203" t="e">
        <f>UPPER('Indtast her'!#REF!)</f>
        <v>#REF!</v>
      </c>
    </row>
    <row r="204" spans="1:17">
      <c r="A204">
        <f t="shared" si="11"/>
        <v>303</v>
      </c>
      <c r="B204" t="e">
        <f>VLOOKUP(C204,Data!$F$2:$H$5,3)</f>
        <v>#REF!</v>
      </c>
      <c r="C204" t="e">
        <f>UPPER('Indtast her'!#REF!)</f>
        <v>#REF!</v>
      </c>
      <c r="D204" t="e">
        <f>UPPER('Indtast her'!#REF! &amp;'Indtast her'!#REF!)</f>
        <v>#REF!</v>
      </c>
      <c r="F204" t="e">
        <f t="shared" si="10"/>
        <v>#REF!</v>
      </c>
      <c r="G204" t="e">
        <f t="shared" si="10"/>
        <v>#REF!</v>
      </c>
      <c r="H204" t="e">
        <f t="shared" si="10"/>
        <v>#REF!</v>
      </c>
      <c r="I204" t="e">
        <f t="shared" si="10"/>
        <v>#REF!</v>
      </c>
      <c r="J204" t="e">
        <f t="shared" si="12"/>
        <v>#REF!</v>
      </c>
      <c r="K204" t="e">
        <f>PROPER('Indtast her'!#REF!)</f>
        <v>#REF!</v>
      </c>
      <c r="L204" t="e">
        <f>PROPER('Indtast her'!#REF!)</f>
        <v>#REF!</v>
      </c>
      <c r="M204" t="e">
        <f>VLOOKUP('Indtast her'!#REF!,Data!$A$2:$C$3,3)</f>
        <v>#REF!</v>
      </c>
      <c r="N204" t="e">
        <f>VLOOKUP('Indtast her'!#REF!,Data!$K$2:$M$104,1)</f>
        <v>#REF!</v>
      </c>
      <c r="O204" t="e">
        <f>VLOOKUP('Indtast her'!#REF!,Data!$K$2:$M$104,2)</f>
        <v>#REF!</v>
      </c>
      <c r="P204" s="1"/>
      <c r="Q204" t="e">
        <f>UPPER('Indtast her'!#REF!)</f>
        <v>#REF!</v>
      </c>
    </row>
    <row r="205" spans="1:17">
      <c r="A205">
        <f t="shared" si="11"/>
        <v>304</v>
      </c>
      <c r="B205" t="e">
        <f>VLOOKUP(C205,Data!$F$2:$H$5,3)</f>
        <v>#REF!</v>
      </c>
      <c r="C205" t="e">
        <f>UPPER('Indtast her'!#REF!)</f>
        <v>#REF!</v>
      </c>
      <c r="D205" t="e">
        <f>UPPER('Indtast her'!#REF! &amp;'Indtast her'!#REF!)</f>
        <v>#REF!</v>
      </c>
      <c r="F205" t="e">
        <f t="shared" si="10"/>
        <v>#REF!</v>
      </c>
      <c r="G205" t="e">
        <f t="shared" si="10"/>
        <v>#REF!</v>
      </c>
      <c r="H205" t="e">
        <f t="shared" si="10"/>
        <v>#REF!</v>
      </c>
      <c r="I205" t="e">
        <f t="shared" si="10"/>
        <v>#REF!</v>
      </c>
      <c r="J205" t="e">
        <f t="shared" si="12"/>
        <v>#REF!</v>
      </c>
      <c r="K205" t="e">
        <f>PROPER('Indtast her'!#REF!)</f>
        <v>#REF!</v>
      </c>
      <c r="L205" t="e">
        <f>PROPER('Indtast her'!#REF!)</f>
        <v>#REF!</v>
      </c>
      <c r="M205" t="e">
        <f>VLOOKUP('Indtast her'!#REF!,Data!$A$2:$C$3,3)</f>
        <v>#REF!</v>
      </c>
      <c r="N205" t="e">
        <f>VLOOKUP('Indtast her'!#REF!,Data!$K$2:$M$104,1)</f>
        <v>#REF!</v>
      </c>
      <c r="O205" t="e">
        <f>VLOOKUP('Indtast her'!#REF!,Data!$K$2:$M$104,2)</f>
        <v>#REF!</v>
      </c>
      <c r="P205" s="1"/>
      <c r="Q205" t="e">
        <f>UPPER('Indtast her'!#REF!)</f>
        <v>#REF!</v>
      </c>
    </row>
    <row r="206" spans="1:17">
      <c r="A206">
        <f t="shared" si="11"/>
        <v>305</v>
      </c>
      <c r="B206" t="e">
        <f>VLOOKUP(C206,Data!$F$2:$H$5,3)</f>
        <v>#REF!</v>
      </c>
      <c r="C206" t="e">
        <f>UPPER('Indtast her'!#REF!)</f>
        <v>#REF!</v>
      </c>
      <c r="D206" t="e">
        <f>UPPER('Indtast her'!#REF! &amp;'Indtast her'!#REF!)</f>
        <v>#REF!</v>
      </c>
      <c r="F206" t="e">
        <f t="shared" si="10"/>
        <v>#REF!</v>
      </c>
      <c r="G206" t="e">
        <f t="shared" si="10"/>
        <v>#REF!</v>
      </c>
      <c r="H206" t="e">
        <f t="shared" si="10"/>
        <v>#REF!</v>
      </c>
      <c r="I206" t="e">
        <f t="shared" si="10"/>
        <v>#REF!</v>
      </c>
      <c r="J206" t="e">
        <f t="shared" si="12"/>
        <v>#REF!</v>
      </c>
      <c r="K206" t="e">
        <f>PROPER('Indtast her'!#REF!)</f>
        <v>#REF!</v>
      </c>
      <c r="L206" t="e">
        <f>PROPER('Indtast her'!#REF!)</f>
        <v>#REF!</v>
      </c>
      <c r="M206" t="e">
        <f>VLOOKUP('Indtast her'!#REF!,Data!$A$2:$C$3,3)</f>
        <v>#REF!</v>
      </c>
      <c r="N206" t="e">
        <f>VLOOKUP('Indtast her'!#REF!,Data!$K$2:$M$104,1)</f>
        <v>#REF!</v>
      </c>
      <c r="O206" t="e">
        <f>VLOOKUP('Indtast her'!#REF!,Data!$K$2:$M$104,2)</f>
        <v>#REF!</v>
      </c>
      <c r="P206" s="1"/>
      <c r="Q206" t="e">
        <f>UPPER('Indtast her'!#REF!)</f>
        <v>#REF!</v>
      </c>
    </row>
    <row r="207" spans="1:17">
      <c r="A207">
        <f t="shared" si="11"/>
        <v>306</v>
      </c>
      <c r="B207" t="e">
        <f>VLOOKUP(C207,Data!$F$2:$H$5,3)</f>
        <v>#REF!</v>
      </c>
      <c r="C207" t="e">
        <f>UPPER('Indtast her'!#REF!)</f>
        <v>#REF!</v>
      </c>
      <c r="D207" t="e">
        <f>UPPER('Indtast her'!#REF! &amp;'Indtast her'!#REF!)</f>
        <v>#REF!</v>
      </c>
      <c r="F207" t="e">
        <f t="shared" si="10"/>
        <v>#REF!</v>
      </c>
      <c r="G207" t="e">
        <f t="shared" si="10"/>
        <v>#REF!</v>
      </c>
      <c r="H207" t="e">
        <f t="shared" si="10"/>
        <v>#REF!</v>
      </c>
      <c r="I207" t="e">
        <f t="shared" si="10"/>
        <v>#REF!</v>
      </c>
      <c r="J207" t="e">
        <f t="shared" si="12"/>
        <v>#REF!</v>
      </c>
      <c r="K207" t="e">
        <f>PROPER('Indtast her'!#REF!)</f>
        <v>#REF!</v>
      </c>
      <c r="L207" t="e">
        <f>PROPER('Indtast her'!#REF!)</f>
        <v>#REF!</v>
      </c>
      <c r="M207" t="e">
        <f>VLOOKUP('Indtast her'!#REF!,Data!$A$2:$C$3,3)</f>
        <v>#REF!</v>
      </c>
      <c r="N207" t="e">
        <f>VLOOKUP('Indtast her'!#REF!,Data!$K$2:$M$104,1)</f>
        <v>#REF!</v>
      </c>
      <c r="O207" t="e">
        <f>VLOOKUP('Indtast her'!#REF!,Data!$K$2:$M$104,2)</f>
        <v>#REF!</v>
      </c>
      <c r="P207" s="1"/>
      <c r="Q207" t="e">
        <f>UPPER('Indtast her'!#REF!)</f>
        <v>#REF!</v>
      </c>
    </row>
    <row r="208" spans="1:17">
      <c r="A208">
        <f t="shared" si="11"/>
        <v>307</v>
      </c>
      <c r="B208" t="e">
        <f>VLOOKUP(C208,Data!$F$2:$H$5,3)</f>
        <v>#REF!</v>
      </c>
      <c r="C208" t="e">
        <f>UPPER('Indtast her'!#REF!)</f>
        <v>#REF!</v>
      </c>
      <c r="D208" t="e">
        <f>UPPER('Indtast her'!#REF! &amp;'Indtast her'!#REF!)</f>
        <v>#REF!</v>
      </c>
      <c r="F208" t="e">
        <f t="shared" si="10"/>
        <v>#REF!</v>
      </c>
      <c r="G208" t="e">
        <f t="shared" si="10"/>
        <v>#REF!</v>
      </c>
      <c r="H208" t="e">
        <f t="shared" si="10"/>
        <v>#REF!</v>
      </c>
      <c r="I208" t="e">
        <f t="shared" si="10"/>
        <v>#REF!</v>
      </c>
      <c r="J208" t="e">
        <f t="shared" si="12"/>
        <v>#REF!</v>
      </c>
      <c r="K208" t="e">
        <f>PROPER('Indtast her'!#REF!)</f>
        <v>#REF!</v>
      </c>
      <c r="L208" t="e">
        <f>PROPER('Indtast her'!#REF!)</f>
        <v>#REF!</v>
      </c>
      <c r="M208" t="e">
        <f>VLOOKUP('Indtast her'!#REF!,Data!$A$2:$C$3,3)</f>
        <v>#REF!</v>
      </c>
      <c r="N208" t="e">
        <f>VLOOKUP('Indtast her'!#REF!,Data!$K$2:$M$104,1)</f>
        <v>#REF!</v>
      </c>
      <c r="O208" t="e">
        <f>VLOOKUP('Indtast her'!#REF!,Data!$K$2:$M$104,2)</f>
        <v>#REF!</v>
      </c>
      <c r="P208" s="1"/>
      <c r="Q208" t="e">
        <f>UPPER('Indtast her'!#REF!)</f>
        <v>#REF!</v>
      </c>
    </row>
    <row r="209" spans="1:17">
      <c r="A209">
        <f t="shared" si="11"/>
        <v>308</v>
      </c>
      <c r="B209" t="e">
        <f>VLOOKUP(C209,Data!$F$2:$H$5,3)</f>
        <v>#REF!</v>
      </c>
      <c r="C209" t="e">
        <f>UPPER('Indtast her'!#REF!)</f>
        <v>#REF!</v>
      </c>
      <c r="D209" t="e">
        <f>UPPER('Indtast her'!#REF! &amp;'Indtast her'!#REF!)</f>
        <v>#REF!</v>
      </c>
      <c r="F209" t="e">
        <f t="shared" si="10"/>
        <v>#REF!</v>
      </c>
      <c r="G209" t="e">
        <f t="shared" si="10"/>
        <v>#REF!</v>
      </c>
      <c r="H209" t="e">
        <f t="shared" si="10"/>
        <v>#REF!</v>
      </c>
      <c r="I209" t="e">
        <f t="shared" si="10"/>
        <v>#REF!</v>
      </c>
      <c r="J209" t="e">
        <f t="shared" si="12"/>
        <v>#REF!</v>
      </c>
      <c r="K209" t="e">
        <f>PROPER('Indtast her'!#REF!)</f>
        <v>#REF!</v>
      </c>
      <c r="L209" t="e">
        <f>PROPER('Indtast her'!#REF!)</f>
        <v>#REF!</v>
      </c>
      <c r="M209" t="e">
        <f>VLOOKUP('Indtast her'!#REF!,Data!$A$2:$C$3,3)</f>
        <v>#REF!</v>
      </c>
      <c r="N209" t="e">
        <f>VLOOKUP('Indtast her'!#REF!,Data!$K$2:$M$104,1)</f>
        <v>#REF!</v>
      </c>
      <c r="O209" t="e">
        <f>VLOOKUP('Indtast her'!#REF!,Data!$K$2:$M$104,2)</f>
        <v>#REF!</v>
      </c>
      <c r="P209" s="1"/>
      <c r="Q209" t="e">
        <f>UPPER('Indtast her'!#REF!)</f>
        <v>#REF!</v>
      </c>
    </row>
    <row r="210" spans="1:17">
      <c r="A210">
        <f t="shared" si="11"/>
        <v>309</v>
      </c>
      <c r="B210" t="e">
        <f>VLOOKUP(C210,Data!$F$2:$H$5,3)</f>
        <v>#REF!</v>
      </c>
      <c r="C210" t="e">
        <f>UPPER('Indtast her'!#REF!)</f>
        <v>#REF!</v>
      </c>
      <c r="D210" t="e">
        <f>UPPER('Indtast her'!#REF! &amp;'Indtast her'!#REF!)</f>
        <v>#REF!</v>
      </c>
      <c r="F210" t="e">
        <f t="shared" si="10"/>
        <v>#REF!</v>
      </c>
      <c r="G210" t="e">
        <f t="shared" si="10"/>
        <v>#REF!</v>
      </c>
      <c r="H210" t="e">
        <f t="shared" si="10"/>
        <v>#REF!</v>
      </c>
      <c r="I210" t="e">
        <f t="shared" si="10"/>
        <v>#REF!</v>
      </c>
      <c r="J210" t="e">
        <f t="shared" si="12"/>
        <v>#REF!</v>
      </c>
      <c r="K210" t="e">
        <f>PROPER('Indtast her'!#REF!)</f>
        <v>#REF!</v>
      </c>
      <c r="L210" t="e">
        <f>PROPER('Indtast her'!#REF!)</f>
        <v>#REF!</v>
      </c>
      <c r="M210" t="e">
        <f>VLOOKUP('Indtast her'!#REF!,Data!$A$2:$C$3,3)</f>
        <v>#REF!</v>
      </c>
      <c r="N210" t="e">
        <f>VLOOKUP('Indtast her'!#REF!,Data!$K$2:$M$104,1)</f>
        <v>#REF!</v>
      </c>
      <c r="O210" t="e">
        <f>VLOOKUP('Indtast her'!#REF!,Data!$K$2:$M$104,2)</f>
        <v>#REF!</v>
      </c>
      <c r="P210" s="1"/>
      <c r="Q210" t="e">
        <f>UPPER('Indtast her'!#REF!)</f>
        <v>#REF!</v>
      </c>
    </row>
    <row r="211" spans="1:17">
      <c r="A211">
        <f t="shared" si="11"/>
        <v>310</v>
      </c>
      <c r="B211" t="e">
        <f>VLOOKUP(C211,Data!$F$2:$H$5,3)</f>
        <v>#REF!</v>
      </c>
      <c r="C211" t="e">
        <f>UPPER('Indtast her'!#REF!)</f>
        <v>#REF!</v>
      </c>
      <c r="D211" t="e">
        <f>UPPER('Indtast her'!#REF! &amp;'Indtast her'!#REF!)</f>
        <v>#REF!</v>
      </c>
      <c r="F211" t="e">
        <f t="shared" si="10"/>
        <v>#REF!</v>
      </c>
      <c r="G211" t="e">
        <f t="shared" si="10"/>
        <v>#REF!</v>
      </c>
      <c r="H211" t="e">
        <f t="shared" si="10"/>
        <v>#REF!</v>
      </c>
      <c r="I211" t="e">
        <f t="shared" si="10"/>
        <v>#REF!</v>
      </c>
      <c r="J211" t="e">
        <f t="shared" si="12"/>
        <v>#REF!</v>
      </c>
      <c r="K211" t="e">
        <f>PROPER('Indtast her'!#REF!)</f>
        <v>#REF!</v>
      </c>
      <c r="L211" t="e">
        <f>PROPER('Indtast her'!#REF!)</f>
        <v>#REF!</v>
      </c>
      <c r="M211" t="e">
        <f>VLOOKUP('Indtast her'!#REF!,Data!$A$2:$C$3,3)</f>
        <v>#REF!</v>
      </c>
      <c r="N211" t="e">
        <f>VLOOKUP('Indtast her'!#REF!,Data!$K$2:$M$104,1)</f>
        <v>#REF!</v>
      </c>
      <c r="O211" t="e">
        <f>VLOOKUP('Indtast her'!#REF!,Data!$K$2:$M$104,2)</f>
        <v>#REF!</v>
      </c>
      <c r="P211" s="1"/>
      <c r="Q211" t="e">
        <f>UPPER('Indtast her'!#REF!)</f>
        <v>#REF!</v>
      </c>
    </row>
    <row r="212" spans="1:17">
      <c r="A212">
        <f t="shared" si="11"/>
        <v>311</v>
      </c>
      <c r="B212" t="e">
        <f>VLOOKUP(C212,Data!$F$2:$H$5,3)</f>
        <v>#REF!</v>
      </c>
      <c r="C212" t="e">
        <f>UPPER('Indtast her'!#REF!)</f>
        <v>#REF!</v>
      </c>
      <c r="D212" t="e">
        <f>UPPER('Indtast her'!#REF! &amp;'Indtast her'!#REF!)</f>
        <v>#REF!</v>
      </c>
      <c r="F212" t="e">
        <f t="shared" si="10"/>
        <v>#REF!</v>
      </c>
      <c r="G212" t="e">
        <f t="shared" si="10"/>
        <v>#REF!</v>
      </c>
      <c r="H212" t="e">
        <f t="shared" si="10"/>
        <v>#REF!</v>
      </c>
      <c r="I212" t="e">
        <f t="shared" si="10"/>
        <v>#REF!</v>
      </c>
      <c r="J212" t="e">
        <f t="shared" si="12"/>
        <v>#REF!</v>
      </c>
      <c r="K212" t="e">
        <f>PROPER('Indtast her'!#REF!)</f>
        <v>#REF!</v>
      </c>
      <c r="L212" t="e">
        <f>PROPER('Indtast her'!#REF!)</f>
        <v>#REF!</v>
      </c>
      <c r="M212" t="e">
        <f>VLOOKUP('Indtast her'!#REF!,Data!$A$2:$C$3,3)</f>
        <v>#REF!</v>
      </c>
      <c r="N212" t="e">
        <f>VLOOKUP('Indtast her'!#REF!,Data!$K$2:$M$104,1)</f>
        <v>#REF!</v>
      </c>
      <c r="O212" t="e">
        <f>VLOOKUP('Indtast her'!#REF!,Data!$K$2:$M$104,2)</f>
        <v>#REF!</v>
      </c>
      <c r="P212" s="1"/>
      <c r="Q212" t="e">
        <f>UPPER('Indtast her'!#REF!)</f>
        <v>#REF!</v>
      </c>
    </row>
    <row r="213" spans="1:17">
      <c r="A213">
        <f t="shared" si="11"/>
        <v>312</v>
      </c>
      <c r="B213" t="e">
        <f>VLOOKUP(C213,Data!$F$2:$H$5,3)</f>
        <v>#REF!</v>
      </c>
      <c r="C213" t="e">
        <f>UPPER('Indtast her'!#REF!)</f>
        <v>#REF!</v>
      </c>
      <c r="D213" t="e">
        <f>UPPER('Indtast her'!#REF! &amp;'Indtast her'!#REF!)</f>
        <v>#REF!</v>
      </c>
      <c r="F213" t="e">
        <f t="shared" si="10"/>
        <v>#REF!</v>
      </c>
      <c r="G213" t="e">
        <f t="shared" si="10"/>
        <v>#REF!</v>
      </c>
      <c r="H213" t="e">
        <f t="shared" si="10"/>
        <v>#REF!</v>
      </c>
      <c r="I213" t="e">
        <f t="shared" si="10"/>
        <v>#REF!</v>
      </c>
      <c r="J213" t="e">
        <f t="shared" si="12"/>
        <v>#REF!</v>
      </c>
      <c r="K213" t="e">
        <f>PROPER('Indtast her'!#REF!)</f>
        <v>#REF!</v>
      </c>
      <c r="L213" t="e">
        <f>PROPER('Indtast her'!#REF!)</f>
        <v>#REF!</v>
      </c>
      <c r="M213" t="e">
        <f>VLOOKUP('Indtast her'!#REF!,Data!$A$2:$C$3,3)</f>
        <v>#REF!</v>
      </c>
      <c r="N213" t="e">
        <f>VLOOKUP('Indtast her'!#REF!,Data!$K$2:$M$104,1)</f>
        <v>#REF!</v>
      </c>
      <c r="O213" t="e">
        <f>VLOOKUP('Indtast her'!#REF!,Data!$K$2:$M$104,2)</f>
        <v>#REF!</v>
      </c>
      <c r="P213" s="1"/>
      <c r="Q213" t="e">
        <f>UPPER('Indtast her'!#REF!)</f>
        <v>#REF!</v>
      </c>
    </row>
    <row r="214" spans="1:17">
      <c r="A214" t="e">
        <f t="shared" ref="A214:A261" si="13">IF($K214&lt;&gt;"","0","")</f>
        <v>#REF!</v>
      </c>
      <c r="B214" t="e">
        <f>VLOOKUP(C214,Data!$F$2:$H$5,3)</f>
        <v>#REF!</v>
      </c>
      <c r="C214" t="e">
        <f>UPPER('Indtast her'!#REF!)</f>
        <v>#REF!</v>
      </c>
      <c r="D214" t="e">
        <f>UPPER('Indtast her'!#REF! &amp;'Indtast her'!#REF!)</f>
        <v>#REF!</v>
      </c>
      <c r="F214" t="e">
        <f t="shared" si="10"/>
        <v>#REF!</v>
      </c>
      <c r="G214" t="e">
        <f t="shared" si="10"/>
        <v>#REF!</v>
      </c>
      <c r="H214" t="e">
        <f t="shared" si="10"/>
        <v>#REF!</v>
      </c>
      <c r="I214" t="e">
        <f t="shared" si="10"/>
        <v>#REF!</v>
      </c>
      <c r="J214" t="e">
        <f t="shared" si="12"/>
        <v>#REF!</v>
      </c>
      <c r="K214" t="e">
        <f>PROPER('Indtast her'!#REF!)</f>
        <v>#REF!</v>
      </c>
      <c r="L214" t="e">
        <f>PROPER('Indtast her'!#REF!)</f>
        <v>#REF!</v>
      </c>
      <c r="M214" t="e">
        <f>VLOOKUP('Indtast her'!#REF!,Data!$A$2:$C$3,3)</f>
        <v>#REF!</v>
      </c>
      <c r="N214" t="e">
        <f>VLOOKUP('Indtast her'!#REF!,Data!$K$2:$M$104,1)</f>
        <v>#REF!</v>
      </c>
      <c r="O214" t="e">
        <f>VLOOKUP('Indtast her'!#REF!,Data!$K$2:$M$104,2)</f>
        <v>#REF!</v>
      </c>
      <c r="P214" s="1"/>
      <c r="Q214" t="e">
        <f>UPPER('Indtast her'!#REF!)</f>
        <v>#REF!</v>
      </c>
    </row>
    <row r="215" spans="1:17">
      <c r="A215" t="e">
        <f t="shared" si="13"/>
        <v>#REF!</v>
      </c>
      <c r="B215" t="e">
        <f>VLOOKUP(C215,Data!$F$2:$H$5,3)</f>
        <v>#REF!</v>
      </c>
      <c r="C215" t="e">
        <f>UPPER('Indtast her'!#REF!)</f>
        <v>#REF!</v>
      </c>
      <c r="D215" t="e">
        <f>UPPER('Indtast her'!#REF! &amp;'Indtast her'!#REF!)</f>
        <v>#REF!</v>
      </c>
      <c r="F215" t="e">
        <f t="shared" si="10"/>
        <v>#REF!</v>
      </c>
      <c r="G215" t="e">
        <f t="shared" si="10"/>
        <v>#REF!</v>
      </c>
      <c r="H215" t="e">
        <f t="shared" si="10"/>
        <v>#REF!</v>
      </c>
      <c r="I215" t="e">
        <f t="shared" si="10"/>
        <v>#REF!</v>
      </c>
      <c r="J215" t="e">
        <f t="shared" si="12"/>
        <v>#REF!</v>
      </c>
      <c r="K215" t="e">
        <f>PROPER('Indtast her'!#REF!)</f>
        <v>#REF!</v>
      </c>
      <c r="L215" t="e">
        <f>PROPER('Indtast her'!#REF!)</f>
        <v>#REF!</v>
      </c>
      <c r="M215" t="e">
        <f>VLOOKUP('Indtast her'!#REF!,Data!$A$2:$C$3,3)</f>
        <v>#REF!</v>
      </c>
      <c r="N215" t="e">
        <f>VLOOKUP('Indtast her'!#REF!,Data!$K$2:$M$104,1)</f>
        <v>#REF!</v>
      </c>
      <c r="O215" t="e">
        <f>VLOOKUP('Indtast her'!#REF!,Data!$K$2:$M$104,2)</f>
        <v>#REF!</v>
      </c>
      <c r="P215" s="1"/>
      <c r="Q215" t="e">
        <f>UPPER('Indtast her'!#REF!)</f>
        <v>#REF!</v>
      </c>
    </row>
    <row r="216" spans="1:17">
      <c r="A216" t="e">
        <f t="shared" si="13"/>
        <v>#REF!</v>
      </c>
      <c r="B216" t="e">
        <f>VLOOKUP(C216,Data!$F$2:$H$5,3)</f>
        <v>#REF!</v>
      </c>
      <c r="C216" t="e">
        <f>UPPER('Indtast her'!#REF!)</f>
        <v>#REF!</v>
      </c>
      <c r="D216" t="e">
        <f>UPPER('Indtast her'!#REF! &amp;'Indtast her'!#REF!)</f>
        <v>#REF!</v>
      </c>
      <c r="F216" t="e">
        <f t="shared" si="10"/>
        <v>#REF!</v>
      </c>
      <c r="G216" t="e">
        <f t="shared" si="10"/>
        <v>#REF!</v>
      </c>
      <c r="H216" t="e">
        <f t="shared" si="10"/>
        <v>#REF!</v>
      </c>
      <c r="I216" t="e">
        <f t="shared" si="10"/>
        <v>#REF!</v>
      </c>
      <c r="J216" t="e">
        <f t="shared" si="12"/>
        <v>#REF!</v>
      </c>
      <c r="K216" t="e">
        <f>PROPER('Indtast her'!#REF!)</f>
        <v>#REF!</v>
      </c>
      <c r="L216" t="e">
        <f>PROPER('Indtast her'!#REF!)</f>
        <v>#REF!</v>
      </c>
      <c r="M216" t="e">
        <f>VLOOKUP('Indtast her'!#REF!,Data!$A$2:$C$3,3)</f>
        <v>#REF!</v>
      </c>
      <c r="N216" t="e">
        <f>VLOOKUP('Indtast her'!#REF!,Data!$K$2:$M$104,1)</f>
        <v>#REF!</v>
      </c>
      <c r="O216" t="e">
        <f>VLOOKUP('Indtast her'!#REF!,Data!$K$2:$M$104,2)</f>
        <v>#REF!</v>
      </c>
      <c r="P216" s="1"/>
      <c r="Q216" t="e">
        <f>UPPER('Indtast her'!#REF!)</f>
        <v>#REF!</v>
      </c>
    </row>
    <row r="217" spans="1:17">
      <c r="A217" t="e">
        <f t="shared" si="13"/>
        <v>#REF!</v>
      </c>
      <c r="B217" t="e">
        <f>VLOOKUP(C217,Data!$F$2:$H$5,3)</f>
        <v>#REF!</v>
      </c>
      <c r="C217" t="e">
        <f>UPPER('Indtast her'!#REF!)</f>
        <v>#REF!</v>
      </c>
      <c r="D217" t="e">
        <f>UPPER('Indtast her'!#REF! &amp;'Indtast her'!#REF!)</f>
        <v>#REF!</v>
      </c>
      <c r="F217" t="e">
        <f t="shared" si="10"/>
        <v>#REF!</v>
      </c>
      <c r="G217" t="e">
        <f t="shared" si="10"/>
        <v>#REF!</v>
      </c>
      <c r="H217" t="e">
        <f t="shared" si="10"/>
        <v>#REF!</v>
      </c>
      <c r="I217" t="e">
        <f t="shared" si="10"/>
        <v>#REF!</v>
      </c>
      <c r="J217" t="e">
        <f t="shared" si="12"/>
        <v>#REF!</v>
      </c>
      <c r="K217" t="e">
        <f>PROPER('Indtast her'!#REF!)</f>
        <v>#REF!</v>
      </c>
      <c r="L217" t="e">
        <f>PROPER('Indtast her'!#REF!)</f>
        <v>#REF!</v>
      </c>
      <c r="M217" t="e">
        <f>VLOOKUP('Indtast her'!#REF!,Data!$A$2:$C$3,3)</f>
        <v>#REF!</v>
      </c>
      <c r="N217" t="e">
        <f>VLOOKUP('Indtast her'!#REF!,Data!$K$2:$M$104,1)</f>
        <v>#REF!</v>
      </c>
      <c r="O217" t="e">
        <f>VLOOKUP('Indtast her'!#REF!,Data!$K$2:$M$104,2)</f>
        <v>#REF!</v>
      </c>
      <c r="P217" s="1"/>
      <c r="Q217" t="e">
        <f>UPPER('Indtast her'!#REF!)</f>
        <v>#REF!</v>
      </c>
    </row>
    <row r="218" spans="1:17">
      <c r="A218" t="e">
        <f t="shared" si="13"/>
        <v>#REF!</v>
      </c>
      <c r="B218" t="e">
        <f>VLOOKUP(C218,Data!$F$2:$H$5,3)</f>
        <v>#REF!</v>
      </c>
      <c r="C218" t="e">
        <f>UPPER('Indtast her'!#REF!)</f>
        <v>#REF!</v>
      </c>
      <c r="D218" t="e">
        <f>UPPER('Indtast her'!#REF! &amp;'Indtast her'!#REF!)</f>
        <v>#REF!</v>
      </c>
      <c r="F218" t="e">
        <f t="shared" si="10"/>
        <v>#REF!</v>
      </c>
      <c r="G218" t="e">
        <f t="shared" si="10"/>
        <v>#REF!</v>
      </c>
      <c r="H218" t="e">
        <f t="shared" si="10"/>
        <v>#REF!</v>
      </c>
      <c r="I218" t="e">
        <f t="shared" si="10"/>
        <v>#REF!</v>
      </c>
      <c r="J218" t="e">
        <f t="shared" si="12"/>
        <v>#REF!</v>
      </c>
      <c r="K218" t="e">
        <f>PROPER('Indtast her'!#REF!)</f>
        <v>#REF!</v>
      </c>
      <c r="L218" t="e">
        <f>PROPER('Indtast her'!#REF!)</f>
        <v>#REF!</v>
      </c>
      <c r="M218" t="e">
        <f>VLOOKUP('Indtast her'!#REF!,Data!$A$2:$C$3,3)</f>
        <v>#REF!</v>
      </c>
      <c r="N218" t="e">
        <f>VLOOKUP('Indtast her'!#REF!,Data!$K$2:$M$104,1)</f>
        <v>#REF!</v>
      </c>
      <c r="O218" t="e">
        <f>VLOOKUP('Indtast her'!#REF!,Data!$K$2:$M$104,2)</f>
        <v>#REF!</v>
      </c>
      <c r="P218" s="1"/>
      <c r="Q218" t="e">
        <f>UPPER('Indtast her'!#REF!)</f>
        <v>#REF!</v>
      </c>
    </row>
    <row r="219" spans="1:17">
      <c r="A219" t="e">
        <f t="shared" si="13"/>
        <v>#REF!</v>
      </c>
      <c r="B219" t="e">
        <f>VLOOKUP(C219,Data!$F$2:$H$5,3)</f>
        <v>#REF!</v>
      </c>
      <c r="C219" t="e">
        <f>UPPER('Indtast her'!#REF!)</f>
        <v>#REF!</v>
      </c>
      <c r="D219" t="e">
        <f>UPPER('Indtast her'!#REF! &amp;'Indtast her'!#REF!)</f>
        <v>#REF!</v>
      </c>
      <c r="F219" t="e">
        <f t="shared" si="10"/>
        <v>#REF!</v>
      </c>
      <c r="G219" t="e">
        <f t="shared" si="10"/>
        <v>#REF!</v>
      </c>
      <c r="H219" t="e">
        <f t="shared" si="10"/>
        <v>#REF!</v>
      </c>
      <c r="I219" t="e">
        <f t="shared" si="10"/>
        <v>#REF!</v>
      </c>
      <c r="J219" t="e">
        <f t="shared" si="12"/>
        <v>#REF!</v>
      </c>
      <c r="K219" t="e">
        <f>PROPER('Indtast her'!#REF!)</f>
        <v>#REF!</v>
      </c>
      <c r="L219" t="e">
        <f>PROPER('Indtast her'!#REF!)</f>
        <v>#REF!</v>
      </c>
      <c r="M219" t="e">
        <f>VLOOKUP('Indtast her'!#REF!,Data!$A$2:$C$3,3)</f>
        <v>#REF!</v>
      </c>
      <c r="N219" t="e">
        <f>VLOOKUP('Indtast her'!#REF!,Data!$K$2:$M$104,1)</f>
        <v>#REF!</v>
      </c>
      <c r="O219" t="e">
        <f>VLOOKUP('Indtast her'!#REF!,Data!$K$2:$M$104,2)</f>
        <v>#REF!</v>
      </c>
      <c r="P219" s="1"/>
      <c r="Q219" t="e">
        <f>UPPER('Indtast her'!#REF!)</f>
        <v>#REF!</v>
      </c>
    </row>
    <row r="220" spans="1:17">
      <c r="A220" t="e">
        <f t="shared" si="13"/>
        <v>#REF!</v>
      </c>
      <c r="B220" t="e">
        <f>VLOOKUP(C220,Data!$F$2:$H$5,3)</f>
        <v>#REF!</v>
      </c>
      <c r="C220" t="e">
        <f>UPPER('Indtast her'!#REF!)</f>
        <v>#REF!</v>
      </c>
      <c r="D220" t="e">
        <f>UPPER('Indtast her'!#REF! &amp;'Indtast her'!#REF!)</f>
        <v>#REF!</v>
      </c>
      <c r="F220" t="e">
        <f t="shared" si="10"/>
        <v>#REF!</v>
      </c>
      <c r="G220" t="e">
        <f t="shared" si="10"/>
        <v>#REF!</v>
      </c>
      <c r="H220" t="e">
        <f t="shared" si="10"/>
        <v>#REF!</v>
      </c>
      <c r="I220" t="e">
        <f t="shared" si="10"/>
        <v>#REF!</v>
      </c>
      <c r="J220" t="e">
        <f t="shared" si="12"/>
        <v>#REF!</v>
      </c>
      <c r="K220" t="e">
        <f>PROPER('Indtast her'!#REF!)</f>
        <v>#REF!</v>
      </c>
      <c r="L220" t="e">
        <f>PROPER('Indtast her'!#REF!)</f>
        <v>#REF!</v>
      </c>
      <c r="M220" t="e">
        <f>VLOOKUP('Indtast her'!#REF!,Data!$A$2:$C$3,3)</f>
        <v>#REF!</v>
      </c>
      <c r="N220" t="e">
        <f>VLOOKUP('Indtast her'!#REF!,Data!$K$2:$M$104,1)</f>
        <v>#REF!</v>
      </c>
      <c r="O220" t="e">
        <f>VLOOKUP('Indtast her'!#REF!,Data!$K$2:$M$104,2)</f>
        <v>#REF!</v>
      </c>
      <c r="P220" s="1"/>
      <c r="Q220" t="e">
        <f>UPPER('Indtast her'!#REF!)</f>
        <v>#REF!</v>
      </c>
    </row>
    <row r="221" spans="1:17">
      <c r="A221" t="e">
        <f t="shared" si="13"/>
        <v>#REF!</v>
      </c>
      <c r="B221" t="e">
        <f>VLOOKUP(C221,Data!$F$2:$H$5,3)</f>
        <v>#REF!</v>
      </c>
      <c r="C221" t="e">
        <f>UPPER('Indtast her'!#REF!)</f>
        <v>#REF!</v>
      </c>
      <c r="D221" t="e">
        <f>UPPER('Indtast her'!#REF! &amp;'Indtast her'!#REF!)</f>
        <v>#REF!</v>
      </c>
      <c r="F221" t="e">
        <f t="shared" si="10"/>
        <v>#REF!</v>
      </c>
      <c r="G221" t="e">
        <f t="shared" si="10"/>
        <v>#REF!</v>
      </c>
      <c r="H221" t="e">
        <f t="shared" si="10"/>
        <v>#REF!</v>
      </c>
      <c r="I221" t="e">
        <f t="shared" si="10"/>
        <v>#REF!</v>
      </c>
      <c r="J221" t="e">
        <f t="shared" si="12"/>
        <v>#REF!</v>
      </c>
      <c r="K221" t="e">
        <f>PROPER('Indtast her'!#REF!)</f>
        <v>#REF!</v>
      </c>
      <c r="L221" t="e">
        <f>PROPER('Indtast her'!#REF!)</f>
        <v>#REF!</v>
      </c>
      <c r="M221" t="e">
        <f>VLOOKUP('Indtast her'!#REF!,Data!$A$2:$C$3,3)</f>
        <v>#REF!</v>
      </c>
      <c r="N221" t="e">
        <f>VLOOKUP('Indtast her'!#REF!,Data!$K$2:$M$104,1)</f>
        <v>#REF!</v>
      </c>
      <c r="O221" t="e">
        <f>VLOOKUP('Indtast her'!#REF!,Data!$K$2:$M$104,2)</f>
        <v>#REF!</v>
      </c>
      <c r="P221" s="1"/>
      <c r="Q221" t="e">
        <f>UPPER('Indtast her'!#REF!)</f>
        <v>#REF!</v>
      </c>
    </row>
    <row r="222" spans="1:17">
      <c r="A222" t="e">
        <f t="shared" si="13"/>
        <v>#REF!</v>
      </c>
      <c r="B222" t="e">
        <f>VLOOKUP(C222,Data!$F$2:$H$5,3)</f>
        <v>#REF!</v>
      </c>
      <c r="C222" t="e">
        <f>UPPER('Indtast her'!#REF!)</f>
        <v>#REF!</v>
      </c>
      <c r="D222" t="e">
        <f>UPPER('Indtast her'!#REF! &amp;'Indtast her'!#REF!)</f>
        <v>#REF!</v>
      </c>
      <c r="F222" t="e">
        <f t="shared" si="10"/>
        <v>#REF!</v>
      </c>
      <c r="G222" t="e">
        <f t="shared" si="10"/>
        <v>#REF!</v>
      </c>
      <c r="H222" t="e">
        <f t="shared" si="10"/>
        <v>#REF!</v>
      </c>
      <c r="I222" t="e">
        <f t="shared" si="10"/>
        <v>#REF!</v>
      </c>
      <c r="J222" t="e">
        <f t="shared" si="12"/>
        <v>#REF!</v>
      </c>
      <c r="K222" t="e">
        <f>PROPER('Indtast her'!#REF!)</f>
        <v>#REF!</v>
      </c>
      <c r="L222" t="e">
        <f>PROPER('Indtast her'!#REF!)</f>
        <v>#REF!</v>
      </c>
      <c r="M222" t="e">
        <f>VLOOKUP('Indtast her'!#REF!,Data!$A$2:$C$3,3)</f>
        <v>#REF!</v>
      </c>
      <c r="N222" t="e">
        <f>VLOOKUP('Indtast her'!#REF!,Data!$K$2:$M$104,1)</f>
        <v>#REF!</v>
      </c>
      <c r="O222" t="e">
        <f>VLOOKUP('Indtast her'!#REF!,Data!$K$2:$M$104,2)</f>
        <v>#REF!</v>
      </c>
      <c r="P222" s="1"/>
      <c r="Q222" t="e">
        <f>UPPER('Indtast her'!#REF!)</f>
        <v>#REF!</v>
      </c>
    </row>
    <row r="223" spans="1:17">
      <c r="A223" t="e">
        <f t="shared" si="13"/>
        <v>#REF!</v>
      </c>
      <c r="B223" t="e">
        <f>VLOOKUP(C223,Data!$F$2:$H$5,3)</f>
        <v>#REF!</v>
      </c>
      <c r="C223" t="e">
        <f>UPPER('Indtast her'!#REF!)</f>
        <v>#REF!</v>
      </c>
      <c r="D223" t="e">
        <f>UPPER('Indtast her'!#REF! &amp;'Indtast her'!#REF!)</f>
        <v>#REF!</v>
      </c>
      <c r="F223" t="e">
        <f t="shared" si="10"/>
        <v>#REF!</v>
      </c>
      <c r="G223" t="e">
        <f t="shared" si="10"/>
        <v>#REF!</v>
      </c>
      <c r="H223" t="e">
        <f t="shared" si="10"/>
        <v>#REF!</v>
      </c>
      <c r="I223" t="e">
        <f t="shared" si="10"/>
        <v>#REF!</v>
      </c>
      <c r="J223" t="e">
        <f t="shared" si="12"/>
        <v>#REF!</v>
      </c>
      <c r="K223" t="e">
        <f>PROPER('Indtast her'!#REF!)</f>
        <v>#REF!</v>
      </c>
      <c r="L223" t="e">
        <f>PROPER('Indtast her'!#REF!)</f>
        <v>#REF!</v>
      </c>
      <c r="M223" t="e">
        <f>VLOOKUP('Indtast her'!#REF!,Data!$A$2:$C$3,3)</f>
        <v>#REF!</v>
      </c>
      <c r="N223" t="e">
        <f>VLOOKUP('Indtast her'!#REF!,Data!$K$2:$M$104,1)</f>
        <v>#REF!</v>
      </c>
      <c r="O223" t="e">
        <f>VLOOKUP('Indtast her'!#REF!,Data!$K$2:$M$104,2)</f>
        <v>#REF!</v>
      </c>
      <c r="P223" s="1"/>
      <c r="Q223" t="e">
        <f>UPPER('Indtast her'!#REF!)</f>
        <v>#REF!</v>
      </c>
    </row>
    <row r="224" spans="1:17">
      <c r="A224" t="e">
        <f t="shared" si="13"/>
        <v>#REF!</v>
      </c>
      <c r="B224" t="e">
        <f>VLOOKUP(C224,Data!$F$2:$H$5,3)</f>
        <v>#REF!</v>
      </c>
      <c r="C224" t="e">
        <f>UPPER('Indtast her'!#REF!)</f>
        <v>#REF!</v>
      </c>
      <c r="D224" t="e">
        <f>UPPER('Indtast her'!#REF! &amp;'Indtast her'!#REF!)</f>
        <v>#REF!</v>
      </c>
      <c r="F224" t="e">
        <f t="shared" si="10"/>
        <v>#REF!</v>
      </c>
      <c r="G224" t="e">
        <f t="shared" si="10"/>
        <v>#REF!</v>
      </c>
      <c r="H224" t="e">
        <f t="shared" si="10"/>
        <v>#REF!</v>
      </c>
      <c r="I224" t="e">
        <f t="shared" si="10"/>
        <v>#REF!</v>
      </c>
      <c r="J224" t="e">
        <f t="shared" si="12"/>
        <v>#REF!</v>
      </c>
      <c r="K224" t="e">
        <f>PROPER('Indtast her'!#REF!)</f>
        <v>#REF!</v>
      </c>
      <c r="L224" t="e">
        <f>PROPER('Indtast her'!#REF!)</f>
        <v>#REF!</v>
      </c>
      <c r="M224" t="e">
        <f>VLOOKUP('Indtast her'!#REF!,Data!$A$2:$C$3,3)</f>
        <v>#REF!</v>
      </c>
      <c r="N224" t="e">
        <f>VLOOKUP('Indtast her'!#REF!,Data!$K$2:$M$104,1)</f>
        <v>#REF!</v>
      </c>
      <c r="O224" t="e">
        <f>VLOOKUP('Indtast her'!#REF!,Data!$K$2:$M$104,2)</f>
        <v>#REF!</v>
      </c>
      <c r="P224" s="1"/>
      <c r="Q224" t="e">
        <f>UPPER('Indtast her'!#REF!)</f>
        <v>#REF!</v>
      </c>
    </row>
    <row r="225" spans="1:17">
      <c r="A225" t="e">
        <f t="shared" si="13"/>
        <v>#REF!</v>
      </c>
      <c r="B225" t="e">
        <f>VLOOKUP(C225,Data!$F$2:$H$5,3)</f>
        <v>#REF!</v>
      </c>
      <c r="C225" t="e">
        <f>UPPER('Indtast her'!#REF!)</f>
        <v>#REF!</v>
      </c>
      <c r="D225" t="e">
        <f>UPPER('Indtast her'!#REF! &amp;'Indtast her'!#REF!)</f>
        <v>#REF!</v>
      </c>
      <c r="F225" t="e">
        <f t="shared" si="10"/>
        <v>#REF!</v>
      </c>
      <c r="G225" t="e">
        <f t="shared" si="10"/>
        <v>#REF!</v>
      </c>
      <c r="H225" t="e">
        <f t="shared" si="10"/>
        <v>#REF!</v>
      </c>
      <c r="I225" t="e">
        <f t="shared" si="10"/>
        <v>#REF!</v>
      </c>
      <c r="J225" t="e">
        <f t="shared" si="12"/>
        <v>#REF!</v>
      </c>
      <c r="K225" t="e">
        <f>PROPER('Indtast her'!#REF!)</f>
        <v>#REF!</v>
      </c>
      <c r="L225" t="e">
        <f>PROPER('Indtast her'!#REF!)</f>
        <v>#REF!</v>
      </c>
      <c r="M225" t="e">
        <f>VLOOKUP('Indtast her'!#REF!,Data!$A$2:$C$3,3)</f>
        <v>#REF!</v>
      </c>
      <c r="N225" t="e">
        <f>VLOOKUP('Indtast her'!#REF!,Data!$K$2:$M$104,1)</f>
        <v>#REF!</v>
      </c>
      <c r="O225" t="e">
        <f>VLOOKUP('Indtast her'!#REF!,Data!$K$2:$M$104,2)</f>
        <v>#REF!</v>
      </c>
      <c r="P225" s="1"/>
      <c r="Q225" t="e">
        <f>UPPER('Indtast her'!#REF!)</f>
        <v>#REF!</v>
      </c>
    </row>
    <row r="226" spans="1:17">
      <c r="A226" t="e">
        <f t="shared" si="13"/>
        <v>#REF!</v>
      </c>
      <c r="B226" t="e">
        <f>VLOOKUP(C226,Data!$F$2:$H$5,3)</f>
        <v>#REF!</v>
      </c>
      <c r="C226" t="e">
        <f>UPPER('Indtast her'!#REF!)</f>
        <v>#REF!</v>
      </c>
      <c r="D226" t="e">
        <f>UPPER('Indtast her'!#REF! &amp;'Indtast her'!#REF!)</f>
        <v>#REF!</v>
      </c>
      <c r="F226" t="e">
        <f t="shared" si="10"/>
        <v>#REF!</v>
      </c>
      <c r="G226" t="e">
        <f t="shared" si="10"/>
        <v>#REF!</v>
      </c>
      <c r="H226" t="e">
        <f t="shared" si="10"/>
        <v>#REF!</v>
      </c>
      <c r="I226" t="e">
        <f t="shared" si="10"/>
        <v>#REF!</v>
      </c>
      <c r="J226" t="e">
        <f t="shared" si="12"/>
        <v>#REF!</v>
      </c>
      <c r="K226" t="e">
        <f>PROPER('Indtast her'!#REF!)</f>
        <v>#REF!</v>
      </c>
      <c r="L226" t="e">
        <f>PROPER('Indtast her'!#REF!)</f>
        <v>#REF!</v>
      </c>
      <c r="M226" t="e">
        <f>VLOOKUP('Indtast her'!#REF!,Data!$A$2:$C$3,3)</f>
        <v>#REF!</v>
      </c>
      <c r="N226" t="e">
        <f>VLOOKUP('Indtast her'!#REF!,Data!$K$2:$M$104,1)</f>
        <v>#REF!</v>
      </c>
      <c r="O226" t="e">
        <f>VLOOKUP('Indtast her'!#REF!,Data!$K$2:$M$104,2)</f>
        <v>#REF!</v>
      </c>
      <c r="P226" s="1"/>
      <c r="Q226" t="e">
        <f>UPPER('Indtast her'!#REF!)</f>
        <v>#REF!</v>
      </c>
    </row>
    <row r="227" spans="1:17">
      <c r="A227" t="e">
        <f t="shared" si="13"/>
        <v>#REF!</v>
      </c>
      <c r="B227" t="e">
        <f>VLOOKUP(C227,Data!$F$2:$H$5,3)</f>
        <v>#REF!</v>
      </c>
      <c r="C227" t="e">
        <f>UPPER('Indtast her'!#REF!)</f>
        <v>#REF!</v>
      </c>
      <c r="D227" t="e">
        <f>UPPER('Indtast her'!#REF! &amp;'Indtast her'!#REF!)</f>
        <v>#REF!</v>
      </c>
      <c r="F227" t="e">
        <f t="shared" si="10"/>
        <v>#REF!</v>
      </c>
      <c r="G227" t="e">
        <f t="shared" si="10"/>
        <v>#REF!</v>
      </c>
      <c r="H227" t="e">
        <f t="shared" si="10"/>
        <v>#REF!</v>
      </c>
      <c r="I227" t="e">
        <f t="shared" si="10"/>
        <v>#REF!</v>
      </c>
      <c r="J227" t="e">
        <f t="shared" si="12"/>
        <v>#REF!</v>
      </c>
      <c r="K227" t="e">
        <f>PROPER('Indtast her'!#REF!)</f>
        <v>#REF!</v>
      </c>
      <c r="L227" t="e">
        <f>PROPER('Indtast her'!#REF!)</f>
        <v>#REF!</v>
      </c>
      <c r="M227" t="e">
        <f>VLOOKUP('Indtast her'!#REF!,Data!$A$2:$C$3,3)</f>
        <v>#REF!</v>
      </c>
      <c r="N227" t="e">
        <f>VLOOKUP('Indtast her'!#REF!,Data!$K$2:$M$104,1)</f>
        <v>#REF!</v>
      </c>
      <c r="O227" t="e">
        <f>VLOOKUP('Indtast her'!#REF!,Data!$K$2:$M$104,2)</f>
        <v>#REF!</v>
      </c>
      <c r="P227" s="1"/>
      <c r="Q227" t="e">
        <f>UPPER('Indtast her'!#REF!)</f>
        <v>#REF!</v>
      </c>
    </row>
    <row r="228" spans="1:17">
      <c r="A228" t="e">
        <f t="shared" si="13"/>
        <v>#REF!</v>
      </c>
      <c r="B228" t="e">
        <f>VLOOKUP(C228,Data!$F$2:$H$5,3)</f>
        <v>#REF!</v>
      </c>
      <c r="C228" t="e">
        <f>UPPER('Indtast her'!#REF!)</f>
        <v>#REF!</v>
      </c>
      <c r="D228" t="e">
        <f>UPPER('Indtast her'!#REF! &amp;'Indtast her'!#REF!)</f>
        <v>#REF!</v>
      </c>
      <c r="F228" t="e">
        <f t="shared" si="10"/>
        <v>#REF!</v>
      </c>
      <c r="G228" t="e">
        <f t="shared" si="10"/>
        <v>#REF!</v>
      </c>
      <c r="H228" t="e">
        <f t="shared" si="10"/>
        <v>#REF!</v>
      </c>
      <c r="I228" t="e">
        <f t="shared" si="10"/>
        <v>#REF!</v>
      </c>
      <c r="J228" t="e">
        <f t="shared" si="12"/>
        <v>#REF!</v>
      </c>
      <c r="K228" t="e">
        <f>PROPER('Indtast her'!#REF!)</f>
        <v>#REF!</v>
      </c>
      <c r="L228" t="e">
        <f>PROPER('Indtast her'!#REF!)</f>
        <v>#REF!</v>
      </c>
      <c r="M228" t="e">
        <f>VLOOKUP('Indtast her'!#REF!,Data!$A$2:$C$3,3)</f>
        <v>#REF!</v>
      </c>
      <c r="N228" t="e">
        <f>VLOOKUP('Indtast her'!#REF!,Data!$K$2:$M$104,1)</f>
        <v>#REF!</v>
      </c>
      <c r="O228" t="e">
        <f>VLOOKUP('Indtast her'!#REF!,Data!$K$2:$M$104,2)</f>
        <v>#REF!</v>
      </c>
      <c r="P228" s="1"/>
      <c r="Q228" t="e">
        <f>UPPER('Indtast her'!#REF!)</f>
        <v>#REF!</v>
      </c>
    </row>
    <row r="229" spans="1:17">
      <c r="A229" t="e">
        <f t="shared" si="13"/>
        <v>#REF!</v>
      </c>
      <c r="B229" t="e">
        <f>VLOOKUP(C229,Data!$F$2:$H$5,3)</f>
        <v>#REF!</v>
      </c>
      <c r="C229" t="e">
        <f>UPPER('Indtast her'!#REF!)</f>
        <v>#REF!</v>
      </c>
      <c r="D229" t="e">
        <f>UPPER('Indtast her'!#REF! &amp;'Indtast her'!#REF!)</f>
        <v>#REF!</v>
      </c>
      <c r="F229" t="e">
        <f t="shared" si="10"/>
        <v>#REF!</v>
      </c>
      <c r="G229" t="e">
        <f t="shared" si="10"/>
        <v>#REF!</v>
      </c>
      <c r="H229" t="e">
        <f t="shared" si="10"/>
        <v>#REF!</v>
      </c>
      <c r="I229" t="e">
        <f t="shared" si="10"/>
        <v>#REF!</v>
      </c>
      <c r="J229" t="e">
        <f t="shared" si="12"/>
        <v>#REF!</v>
      </c>
      <c r="K229" t="e">
        <f>PROPER('Indtast her'!#REF!)</f>
        <v>#REF!</v>
      </c>
      <c r="L229" t="e">
        <f>PROPER('Indtast her'!#REF!)</f>
        <v>#REF!</v>
      </c>
      <c r="M229" t="e">
        <f>VLOOKUP('Indtast her'!#REF!,Data!$A$2:$C$3,3)</f>
        <v>#REF!</v>
      </c>
      <c r="N229" t="e">
        <f>VLOOKUP('Indtast her'!#REF!,Data!$K$2:$M$104,1)</f>
        <v>#REF!</v>
      </c>
      <c r="O229" t="e">
        <f>VLOOKUP('Indtast her'!#REF!,Data!$K$2:$M$104,2)</f>
        <v>#REF!</v>
      </c>
      <c r="P229" s="1"/>
      <c r="Q229" t="e">
        <f>UPPER('Indtast her'!#REF!)</f>
        <v>#REF!</v>
      </c>
    </row>
    <row r="230" spans="1:17">
      <c r="A230" t="e">
        <f t="shared" si="13"/>
        <v>#REF!</v>
      </c>
      <c r="B230" t="e">
        <f>VLOOKUP(C230,Data!$F$2:$H$5,3)</f>
        <v>#REF!</v>
      </c>
      <c r="C230" t="e">
        <f>UPPER('Indtast her'!#REF!)</f>
        <v>#REF!</v>
      </c>
      <c r="D230" t="e">
        <f>UPPER('Indtast her'!#REF! &amp;'Indtast her'!#REF!)</f>
        <v>#REF!</v>
      </c>
      <c r="F230" t="e">
        <f t="shared" si="10"/>
        <v>#REF!</v>
      </c>
      <c r="G230" t="e">
        <f t="shared" si="10"/>
        <v>#REF!</v>
      </c>
      <c r="H230" t="e">
        <f t="shared" si="10"/>
        <v>#REF!</v>
      </c>
      <c r="I230" t="e">
        <f t="shared" si="10"/>
        <v>#REF!</v>
      </c>
      <c r="J230" t="e">
        <f t="shared" si="12"/>
        <v>#REF!</v>
      </c>
      <c r="K230" t="e">
        <f>PROPER('Indtast her'!#REF!)</f>
        <v>#REF!</v>
      </c>
      <c r="L230" t="e">
        <f>PROPER('Indtast her'!#REF!)</f>
        <v>#REF!</v>
      </c>
      <c r="M230" t="e">
        <f>VLOOKUP('Indtast her'!#REF!,Data!$A$2:$C$3,3)</f>
        <v>#REF!</v>
      </c>
      <c r="N230" t="e">
        <f>VLOOKUP('Indtast her'!#REF!,Data!$K$2:$M$104,1)</f>
        <v>#REF!</v>
      </c>
      <c r="O230" t="e">
        <f>VLOOKUP('Indtast her'!#REF!,Data!$K$2:$M$104,2)</f>
        <v>#REF!</v>
      </c>
      <c r="P230" s="1"/>
      <c r="Q230" t="e">
        <f>UPPER('Indtast her'!#REF!)</f>
        <v>#REF!</v>
      </c>
    </row>
    <row r="231" spans="1:17">
      <c r="A231" t="e">
        <f t="shared" si="13"/>
        <v>#REF!</v>
      </c>
      <c r="B231" t="e">
        <f>VLOOKUP(C231,Data!$F$2:$H$5,3)</f>
        <v>#REF!</v>
      </c>
      <c r="C231" t="e">
        <f>UPPER('Indtast her'!#REF!)</f>
        <v>#REF!</v>
      </c>
      <c r="D231" t="e">
        <f>UPPER('Indtast her'!#REF! &amp;'Indtast her'!#REF!)</f>
        <v>#REF!</v>
      </c>
      <c r="F231" t="e">
        <f t="shared" si="10"/>
        <v>#REF!</v>
      </c>
      <c r="G231" t="e">
        <f t="shared" si="10"/>
        <v>#REF!</v>
      </c>
      <c r="H231" t="e">
        <f t="shared" si="10"/>
        <v>#REF!</v>
      </c>
      <c r="I231" t="e">
        <f t="shared" si="10"/>
        <v>#REF!</v>
      </c>
      <c r="J231" t="e">
        <f t="shared" si="12"/>
        <v>#REF!</v>
      </c>
      <c r="K231" t="e">
        <f>PROPER('Indtast her'!#REF!)</f>
        <v>#REF!</v>
      </c>
      <c r="L231" t="e">
        <f>PROPER('Indtast her'!#REF!)</f>
        <v>#REF!</v>
      </c>
      <c r="M231" t="e">
        <f>VLOOKUP('Indtast her'!#REF!,Data!$A$2:$C$3,3)</f>
        <v>#REF!</v>
      </c>
      <c r="N231" t="e">
        <f>VLOOKUP('Indtast her'!#REF!,Data!$K$2:$M$104,1)</f>
        <v>#REF!</v>
      </c>
      <c r="O231" t="e">
        <f>VLOOKUP('Indtast her'!#REF!,Data!$K$2:$M$104,2)</f>
        <v>#REF!</v>
      </c>
      <c r="P231" s="1"/>
      <c r="Q231" t="e">
        <f>UPPER('Indtast her'!#REF!)</f>
        <v>#REF!</v>
      </c>
    </row>
    <row r="232" spans="1:17">
      <c r="A232" t="e">
        <f t="shared" si="13"/>
        <v>#REF!</v>
      </c>
      <c r="B232" t="e">
        <f>VLOOKUP(C232,Data!$F$2:$H$5,3)</f>
        <v>#REF!</v>
      </c>
      <c r="C232" t="e">
        <f>UPPER('Indtast her'!#REF!)</f>
        <v>#REF!</v>
      </c>
      <c r="D232" t="e">
        <f>UPPER('Indtast her'!#REF! &amp;'Indtast her'!#REF!)</f>
        <v>#REF!</v>
      </c>
      <c r="F232" t="e">
        <f t="shared" si="10"/>
        <v>#REF!</v>
      </c>
      <c r="G232" t="e">
        <f t="shared" si="10"/>
        <v>#REF!</v>
      </c>
      <c r="H232" t="e">
        <f t="shared" si="10"/>
        <v>#REF!</v>
      </c>
      <c r="I232" t="e">
        <f t="shared" si="10"/>
        <v>#REF!</v>
      </c>
      <c r="J232" t="e">
        <f t="shared" si="12"/>
        <v>#REF!</v>
      </c>
      <c r="K232" t="e">
        <f>PROPER('Indtast her'!#REF!)</f>
        <v>#REF!</v>
      </c>
      <c r="L232" t="e">
        <f>PROPER('Indtast her'!#REF!)</f>
        <v>#REF!</v>
      </c>
      <c r="M232" t="e">
        <f>VLOOKUP('Indtast her'!#REF!,Data!$A$2:$C$3,3)</f>
        <v>#REF!</v>
      </c>
      <c r="N232" t="e">
        <f>VLOOKUP('Indtast her'!#REF!,Data!$K$2:$M$104,1)</f>
        <v>#REF!</v>
      </c>
      <c r="O232" t="e">
        <f>VLOOKUP('Indtast her'!#REF!,Data!$K$2:$M$104,2)</f>
        <v>#REF!</v>
      </c>
      <c r="P232" s="1"/>
      <c r="Q232" t="e">
        <f>UPPER('Indtast her'!#REF!)</f>
        <v>#REF!</v>
      </c>
    </row>
    <row r="233" spans="1:17">
      <c r="A233" t="e">
        <f t="shared" si="13"/>
        <v>#REF!</v>
      </c>
      <c r="B233" t="e">
        <f>VLOOKUP(C233,Data!$F$2:$H$5,3)</f>
        <v>#REF!</v>
      </c>
      <c r="C233" t="e">
        <f>UPPER('Indtast her'!#REF!)</f>
        <v>#REF!</v>
      </c>
      <c r="D233" t="e">
        <f>UPPER('Indtast her'!#REF! &amp;'Indtast her'!#REF!)</f>
        <v>#REF!</v>
      </c>
      <c r="F233" t="e">
        <f t="shared" si="10"/>
        <v>#REF!</v>
      </c>
      <c r="G233" t="e">
        <f t="shared" si="10"/>
        <v>#REF!</v>
      </c>
      <c r="H233" t="e">
        <f t="shared" si="10"/>
        <v>#REF!</v>
      </c>
      <c r="I233" t="e">
        <f t="shared" si="10"/>
        <v>#REF!</v>
      </c>
      <c r="J233" t="e">
        <f t="shared" si="12"/>
        <v>#REF!</v>
      </c>
      <c r="K233" t="e">
        <f>PROPER('Indtast her'!#REF!)</f>
        <v>#REF!</v>
      </c>
      <c r="L233" t="e">
        <f>PROPER('Indtast her'!#REF!)</f>
        <v>#REF!</v>
      </c>
      <c r="M233" t="e">
        <f>VLOOKUP('Indtast her'!#REF!,Data!$A$2:$C$3,3)</f>
        <v>#REF!</v>
      </c>
      <c r="N233" t="e">
        <f>VLOOKUP('Indtast her'!#REF!,Data!$K$2:$M$104,1)</f>
        <v>#REF!</v>
      </c>
      <c r="O233" t="e">
        <f>VLOOKUP('Indtast her'!#REF!,Data!$K$2:$M$104,2)</f>
        <v>#REF!</v>
      </c>
      <c r="P233" s="1"/>
      <c r="Q233" t="e">
        <f>UPPER('Indtast her'!#REF!)</f>
        <v>#REF!</v>
      </c>
    </row>
    <row r="234" spans="1:17">
      <c r="A234" t="e">
        <f t="shared" si="13"/>
        <v>#REF!</v>
      </c>
      <c r="B234" t="e">
        <f>VLOOKUP(C234,Data!$F$2:$H$5,3)</f>
        <v>#REF!</v>
      </c>
      <c r="C234" t="e">
        <f>UPPER('Indtast her'!#REF!)</f>
        <v>#REF!</v>
      </c>
      <c r="D234" t="e">
        <f>UPPER('Indtast her'!#REF! &amp;'Indtast her'!#REF!)</f>
        <v>#REF!</v>
      </c>
      <c r="F234" t="e">
        <f t="shared" si="10"/>
        <v>#REF!</v>
      </c>
      <c r="G234" t="e">
        <f t="shared" si="10"/>
        <v>#REF!</v>
      </c>
      <c r="H234" t="e">
        <f t="shared" si="10"/>
        <v>#REF!</v>
      </c>
      <c r="I234" t="e">
        <f t="shared" si="10"/>
        <v>#REF!</v>
      </c>
      <c r="J234" t="e">
        <f t="shared" si="12"/>
        <v>#REF!</v>
      </c>
      <c r="K234" t="e">
        <f>PROPER('Indtast her'!#REF!)</f>
        <v>#REF!</v>
      </c>
      <c r="L234" t="e">
        <f>PROPER('Indtast her'!#REF!)</f>
        <v>#REF!</v>
      </c>
      <c r="M234" t="e">
        <f>VLOOKUP('Indtast her'!#REF!,Data!$A$2:$C$3,3)</f>
        <v>#REF!</v>
      </c>
      <c r="N234" t="e">
        <f>VLOOKUP('Indtast her'!#REF!,Data!$K$2:$M$104,1)</f>
        <v>#REF!</v>
      </c>
      <c r="O234" t="e">
        <f>VLOOKUP('Indtast her'!#REF!,Data!$K$2:$M$104,2)</f>
        <v>#REF!</v>
      </c>
      <c r="P234" s="1"/>
      <c r="Q234" t="e">
        <f>UPPER('Indtast her'!#REF!)</f>
        <v>#REF!</v>
      </c>
    </row>
    <row r="235" spans="1:17">
      <c r="A235" t="e">
        <f t="shared" si="13"/>
        <v>#REF!</v>
      </c>
      <c r="B235" t="e">
        <f>VLOOKUP(C235,Data!$F$2:$H$5,3)</f>
        <v>#REF!</v>
      </c>
      <c r="C235" t="e">
        <f>UPPER('Indtast her'!#REF!)</f>
        <v>#REF!</v>
      </c>
      <c r="D235" t="e">
        <f>UPPER('Indtast her'!#REF! &amp;'Indtast her'!#REF!)</f>
        <v>#REF!</v>
      </c>
      <c r="F235" t="e">
        <f t="shared" si="10"/>
        <v>#REF!</v>
      </c>
      <c r="G235" t="e">
        <f t="shared" si="10"/>
        <v>#REF!</v>
      </c>
      <c r="H235" t="e">
        <f t="shared" si="10"/>
        <v>#REF!</v>
      </c>
      <c r="I235" t="e">
        <f t="shared" si="10"/>
        <v>#REF!</v>
      </c>
      <c r="J235" t="e">
        <f t="shared" si="12"/>
        <v>#REF!</v>
      </c>
      <c r="K235" t="e">
        <f>PROPER('Indtast her'!#REF!)</f>
        <v>#REF!</v>
      </c>
      <c r="L235" t="e">
        <f>PROPER('Indtast her'!#REF!)</f>
        <v>#REF!</v>
      </c>
      <c r="M235" t="e">
        <f>VLOOKUP('Indtast her'!#REF!,Data!$A$2:$C$3,3)</f>
        <v>#REF!</v>
      </c>
      <c r="N235" t="e">
        <f>VLOOKUP('Indtast her'!#REF!,Data!$K$2:$M$104,1)</f>
        <v>#REF!</v>
      </c>
      <c r="O235" t="e">
        <f>VLOOKUP('Indtast her'!#REF!,Data!$K$2:$M$104,2)</f>
        <v>#REF!</v>
      </c>
      <c r="P235" s="1"/>
      <c r="Q235" t="e">
        <f>UPPER('Indtast her'!#REF!)</f>
        <v>#REF!</v>
      </c>
    </row>
    <row r="236" spans="1:17">
      <c r="A236" t="e">
        <f t="shared" si="13"/>
        <v>#REF!</v>
      </c>
      <c r="B236" t="e">
        <f>VLOOKUP(C236,Data!$F$2:$H$5,3)</f>
        <v>#REF!</v>
      </c>
      <c r="C236" t="e">
        <f>UPPER('Indtast her'!#REF!)</f>
        <v>#REF!</v>
      </c>
      <c r="D236" t="e">
        <f>UPPER('Indtast her'!#REF! &amp;'Indtast her'!#REF!)</f>
        <v>#REF!</v>
      </c>
      <c r="F236" t="e">
        <f t="shared" si="10"/>
        <v>#REF!</v>
      </c>
      <c r="G236" t="e">
        <f t="shared" si="10"/>
        <v>#REF!</v>
      </c>
      <c r="H236" t="e">
        <f t="shared" si="10"/>
        <v>#REF!</v>
      </c>
      <c r="I236" t="e">
        <f t="shared" si="10"/>
        <v>#REF!</v>
      </c>
      <c r="J236" t="e">
        <f t="shared" si="12"/>
        <v>#REF!</v>
      </c>
      <c r="K236" t="e">
        <f>PROPER('Indtast her'!#REF!)</f>
        <v>#REF!</v>
      </c>
      <c r="L236" t="e">
        <f>PROPER('Indtast her'!#REF!)</f>
        <v>#REF!</v>
      </c>
      <c r="M236" t="e">
        <f>VLOOKUP('Indtast her'!#REF!,Data!$A$2:$C$3,3)</f>
        <v>#REF!</v>
      </c>
      <c r="N236" t="e">
        <f>VLOOKUP('Indtast her'!#REF!,Data!$K$2:$M$104,1)</f>
        <v>#REF!</v>
      </c>
      <c r="O236" t="e">
        <f>VLOOKUP('Indtast her'!#REF!,Data!$K$2:$M$104,2)</f>
        <v>#REF!</v>
      </c>
      <c r="P236" s="1"/>
      <c r="Q236" t="e">
        <f>UPPER('Indtast her'!#REF!)</f>
        <v>#REF!</v>
      </c>
    </row>
    <row r="237" spans="1:17">
      <c r="A237" t="e">
        <f t="shared" si="13"/>
        <v>#REF!</v>
      </c>
      <c r="B237" t="e">
        <f>VLOOKUP(C237,Data!$F$2:$H$5,3)</f>
        <v>#REF!</v>
      </c>
      <c r="C237" t="e">
        <f>UPPER('Indtast her'!#REF!)</f>
        <v>#REF!</v>
      </c>
      <c r="D237" t="e">
        <f>UPPER('Indtast her'!#REF! &amp;'Indtast her'!#REF!)</f>
        <v>#REF!</v>
      </c>
      <c r="F237" t="e">
        <f t="shared" si="10"/>
        <v>#REF!</v>
      </c>
      <c r="G237" t="e">
        <f t="shared" si="10"/>
        <v>#REF!</v>
      </c>
      <c r="H237" t="e">
        <f t="shared" si="10"/>
        <v>#REF!</v>
      </c>
      <c r="I237" t="e">
        <f t="shared" si="10"/>
        <v>#REF!</v>
      </c>
      <c r="J237" t="e">
        <f t="shared" si="12"/>
        <v>#REF!</v>
      </c>
      <c r="K237" t="e">
        <f>PROPER('Indtast her'!#REF!)</f>
        <v>#REF!</v>
      </c>
      <c r="L237" t="e">
        <f>PROPER('Indtast her'!#REF!)</f>
        <v>#REF!</v>
      </c>
      <c r="M237" t="e">
        <f>VLOOKUP('Indtast her'!#REF!,Data!$A$2:$C$3,3)</f>
        <v>#REF!</v>
      </c>
      <c r="N237" t="e">
        <f>VLOOKUP('Indtast her'!#REF!,Data!$K$2:$M$104,1)</f>
        <v>#REF!</v>
      </c>
      <c r="O237" t="e">
        <f>VLOOKUP('Indtast her'!#REF!,Data!$K$2:$M$104,2)</f>
        <v>#REF!</v>
      </c>
      <c r="P237" s="1"/>
      <c r="Q237" t="e">
        <f>UPPER('Indtast her'!#REF!)</f>
        <v>#REF!</v>
      </c>
    </row>
    <row r="238" spans="1:17">
      <c r="A238" t="e">
        <f t="shared" si="13"/>
        <v>#REF!</v>
      </c>
      <c r="B238" t="e">
        <f>VLOOKUP(C238,Data!$F$2:$H$5,3)</f>
        <v>#REF!</v>
      </c>
      <c r="C238" t="e">
        <f>UPPER('Indtast her'!#REF!)</f>
        <v>#REF!</v>
      </c>
      <c r="D238" t="e">
        <f>UPPER('Indtast her'!#REF! &amp;'Indtast her'!#REF!)</f>
        <v>#REF!</v>
      </c>
      <c r="F238" t="e">
        <f t="shared" si="10"/>
        <v>#REF!</v>
      </c>
      <c r="G238" t="e">
        <f t="shared" si="10"/>
        <v>#REF!</v>
      </c>
      <c r="H238" t="e">
        <f t="shared" si="10"/>
        <v>#REF!</v>
      </c>
      <c r="I238" t="e">
        <f t="shared" si="10"/>
        <v>#REF!</v>
      </c>
      <c r="J238" t="e">
        <f t="shared" si="12"/>
        <v>#REF!</v>
      </c>
      <c r="K238" t="e">
        <f>PROPER('Indtast her'!#REF!)</f>
        <v>#REF!</v>
      </c>
      <c r="L238" t="e">
        <f>PROPER('Indtast her'!#REF!)</f>
        <v>#REF!</v>
      </c>
      <c r="M238" t="e">
        <f>VLOOKUP('Indtast her'!#REF!,Data!$A$2:$C$3,3)</f>
        <v>#REF!</v>
      </c>
      <c r="N238" t="e">
        <f>VLOOKUP('Indtast her'!#REF!,Data!$K$2:$M$104,1)</f>
        <v>#REF!</v>
      </c>
      <c r="O238" t="e">
        <f>VLOOKUP('Indtast her'!#REF!,Data!$K$2:$M$104,2)</f>
        <v>#REF!</v>
      </c>
      <c r="P238" s="1"/>
      <c r="Q238" t="e">
        <f>UPPER('Indtast her'!#REF!)</f>
        <v>#REF!</v>
      </c>
    </row>
    <row r="239" spans="1:17">
      <c r="A239" t="e">
        <f t="shared" si="13"/>
        <v>#REF!</v>
      </c>
      <c r="B239" t="e">
        <f>VLOOKUP(C239,Data!$F$2:$H$5,3)</f>
        <v>#REF!</v>
      </c>
      <c r="C239" t="e">
        <f>UPPER('Indtast her'!#REF!)</f>
        <v>#REF!</v>
      </c>
      <c r="D239" t="e">
        <f>UPPER('Indtast her'!#REF! &amp;'Indtast her'!#REF!)</f>
        <v>#REF!</v>
      </c>
      <c r="F239" t="e">
        <f t="shared" si="10"/>
        <v>#REF!</v>
      </c>
      <c r="G239" t="e">
        <f t="shared" si="10"/>
        <v>#REF!</v>
      </c>
      <c r="H239" t="e">
        <f t="shared" si="10"/>
        <v>#REF!</v>
      </c>
      <c r="I239" t="e">
        <f t="shared" si="10"/>
        <v>#REF!</v>
      </c>
      <c r="J239" t="e">
        <f t="shared" si="12"/>
        <v>#REF!</v>
      </c>
      <c r="K239" t="e">
        <f>PROPER('Indtast her'!#REF!)</f>
        <v>#REF!</v>
      </c>
      <c r="L239" t="e">
        <f>PROPER('Indtast her'!#REF!)</f>
        <v>#REF!</v>
      </c>
      <c r="M239" t="e">
        <f>VLOOKUP('Indtast her'!#REF!,Data!$A$2:$C$3,3)</f>
        <v>#REF!</v>
      </c>
      <c r="N239" t="e">
        <f>VLOOKUP('Indtast her'!#REF!,Data!$K$2:$M$104,1)</f>
        <v>#REF!</v>
      </c>
      <c r="O239" t="e">
        <f>VLOOKUP('Indtast her'!#REF!,Data!$K$2:$M$104,2)</f>
        <v>#REF!</v>
      </c>
      <c r="P239" s="1"/>
      <c r="Q239" t="e">
        <f>UPPER('Indtast her'!#REF!)</f>
        <v>#REF!</v>
      </c>
    </row>
    <row r="240" spans="1:17">
      <c r="A240" t="e">
        <f t="shared" si="13"/>
        <v>#REF!</v>
      </c>
      <c r="B240" t="e">
        <f>VLOOKUP(C240,Data!$F$2:$H$5,3)</f>
        <v>#REF!</v>
      </c>
      <c r="C240" t="e">
        <f>UPPER('Indtast her'!#REF!)</f>
        <v>#REF!</v>
      </c>
      <c r="D240" t="e">
        <f>UPPER('Indtast her'!#REF! &amp;'Indtast her'!#REF!)</f>
        <v>#REF!</v>
      </c>
      <c r="F240" t="e">
        <f t="shared" si="10"/>
        <v>#REF!</v>
      </c>
      <c r="G240" t="e">
        <f t="shared" si="10"/>
        <v>#REF!</v>
      </c>
      <c r="H240" t="e">
        <f t="shared" si="10"/>
        <v>#REF!</v>
      </c>
      <c r="I240" t="e">
        <f t="shared" si="10"/>
        <v>#REF!</v>
      </c>
      <c r="J240" t="e">
        <f t="shared" si="12"/>
        <v>#REF!</v>
      </c>
      <c r="K240" t="e">
        <f>PROPER('Indtast her'!#REF!)</f>
        <v>#REF!</v>
      </c>
      <c r="L240" t="e">
        <f>PROPER('Indtast her'!#REF!)</f>
        <v>#REF!</v>
      </c>
      <c r="M240" t="e">
        <f>VLOOKUP('Indtast her'!#REF!,Data!$A$2:$C$3,3)</f>
        <v>#REF!</v>
      </c>
      <c r="N240" t="e">
        <f>VLOOKUP('Indtast her'!#REF!,Data!$K$2:$M$104,1)</f>
        <v>#REF!</v>
      </c>
      <c r="O240" t="e">
        <f>VLOOKUP('Indtast her'!#REF!,Data!$K$2:$M$104,2)</f>
        <v>#REF!</v>
      </c>
      <c r="P240" s="1"/>
      <c r="Q240" t="e">
        <f>UPPER('Indtast her'!#REF!)</f>
        <v>#REF!</v>
      </c>
    </row>
    <row r="241" spans="1:17">
      <c r="A241" t="e">
        <f t="shared" si="13"/>
        <v>#REF!</v>
      </c>
      <c r="B241" t="e">
        <f>VLOOKUP(C241,Data!$F$2:$H$5,3)</f>
        <v>#REF!</v>
      </c>
      <c r="C241" t="e">
        <f>UPPER('Indtast her'!#REF!)</f>
        <v>#REF!</v>
      </c>
      <c r="D241" t="e">
        <f>UPPER('Indtast her'!#REF! &amp;'Indtast her'!#REF!)</f>
        <v>#REF!</v>
      </c>
      <c r="F241" t="e">
        <f t="shared" si="10"/>
        <v>#REF!</v>
      </c>
      <c r="G241" t="e">
        <f t="shared" si="10"/>
        <v>#REF!</v>
      </c>
      <c r="H241" t="e">
        <f t="shared" si="10"/>
        <v>#REF!</v>
      </c>
      <c r="I241" t="e">
        <f t="shared" si="10"/>
        <v>#REF!</v>
      </c>
      <c r="J241" t="e">
        <f t="shared" si="12"/>
        <v>#REF!</v>
      </c>
      <c r="K241" t="e">
        <f>PROPER('Indtast her'!#REF!)</f>
        <v>#REF!</v>
      </c>
      <c r="L241" t="e">
        <f>PROPER('Indtast her'!#REF!)</f>
        <v>#REF!</v>
      </c>
      <c r="M241" t="e">
        <f>VLOOKUP('Indtast her'!#REF!,Data!$A$2:$C$3,3)</f>
        <v>#REF!</v>
      </c>
      <c r="N241" t="e">
        <f>VLOOKUP('Indtast her'!#REF!,Data!$K$2:$M$104,1)</f>
        <v>#REF!</v>
      </c>
      <c r="O241" t="e">
        <f>VLOOKUP('Indtast her'!#REF!,Data!$K$2:$M$104,2)</f>
        <v>#REF!</v>
      </c>
      <c r="P241" s="1"/>
      <c r="Q241" t="e">
        <f>UPPER('Indtast her'!#REF!)</f>
        <v>#REF!</v>
      </c>
    </row>
    <row r="242" spans="1:17">
      <c r="A242" t="e">
        <f t="shared" si="13"/>
        <v>#REF!</v>
      </c>
      <c r="B242" t="e">
        <f>VLOOKUP(C242,Data!$F$2:$H$5,3)</f>
        <v>#REF!</v>
      </c>
      <c r="C242" t="e">
        <f>UPPER('Indtast her'!#REF!)</f>
        <v>#REF!</v>
      </c>
      <c r="D242" t="e">
        <f>UPPER('Indtast her'!#REF! &amp;'Indtast her'!#REF!)</f>
        <v>#REF!</v>
      </c>
      <c r="F242" t="e">
        <f t="shared" si="10"/>
        <v>#REF!</v>
      </c>
      <c r="G242" t="e">
        <f t="shared" si="10"/>
        <v>#REF!</v>
      </c>
      <c r="H242" t="e">
        <f t="shared" si="10"/>
        <v>#REF!</v>
      </c>
      <c r="I242" t="e">
        <f t="shared" ref="F242:I305" si="14">IF($K242&lt;&gt;"","Y","")</f>
        <v>#REF!</v>
      </c>
      <c r="J242" t="e">
        <f t="shared" si="12"/>
        <v>#REF!</v>
      </c>
      <c r="K242" t="e">
        <f>PROPER('Indtast her'!#REF!)</f>
        <v>#REF!</v>
      </c>
      <c r="L242" t="e">
        <f>PROPER('Indtast her'!#REF!)</f>
        <v>#REF!</v>
      </c>
      <c r="M242" t="e">
        <f>VLOOKUP('Indtast her'!#REF!,Data!$A$2:$C$3,3)</f>
        <v>#REF!</v>
      </c>
      <c r="N242" t="e">
        <f>VLOOKUP('Indtast her'!#REF!,Data!$K$2:$M$104,1)</f>
        <v>#REF!</v>
      </c>
      <c r="O242" t="e">
        <f>VLOOKUP('Indtast her'!#REF!,Data!$K$2:$M$104,2)</f>
        <v>#REF!</v>
      </c>
      <c r="P242" s="1"/>
      <c r="Q242" t="e">
        <f>UPPER('Indtast her'!#REF!)</f>
        <v>#REF!</v>
      </c>
    </row>
    <row r="243" spans="1:17">
      <c r="A243" t="e">
        <f t="shared" si="13"/>
        <v>#REF!</v>
      </c>
      <c r="B243" t="e">
        <f>VLOOKUP(C243,Data!$F$2:$H$5,3)</f>
        <v>#REF!</v>
      </c>
      <c r="C243" t="e">
        <f>UPPER('Indtast her'!#REF!)</f>
        <v>#REF!</v>
      </c>
      <c r="D243" t="e">
        <f>UPPER('Indtast her'!#REF! &amp;'Indtast her'!#REF!)</f>
        <v>#REF!</v>
      </c>
      <c r="F243" t="e">
        <f t="shared" si="14"/>
        <v>#REF!</v>
      </c>
      <c r="G243" t="e">
        <f t="shared" si="14"/>
        <v>#REF!</v>
      </c>
      <c r="H243" t="e">
        <f t="shared" si="14"/>
        <v>#REF!</v>
      </c>
      <c r="I243" t="e">
        <f t="shared" si="14"/>
        <v>#REF!</v>
      </c>
      <c r="J243" t="e">
        <f t="shared" si="12"/>
        <v>#REF!</v>
      </c>
      <c r="K243" t="e">
        <f>PROPER('Indtast her'!#REF!)</f>
        <v>#REF!</v>
      </c>
      <c r="L243" t="e">
        <f>PROPER('Indtast her'!#REF!)</f>
        <v>#REF!</v>
      </c>
      <c r="M243" t="e">
        <f>VLOOKUP('Indtast her'!#REF!,Data!$A$2:$C$3,3)</f>
        <v>#REF!</v>
      </c>
      <c r="N243" t="e">
        <f>VLOOKUP('Indtast her'!#REF!,Data!$K$2:$M$104,1)</f>
        <v>#REF!</v>
      </c>
      <c r="O243" t="e">
        <f>VLOOKUP('Indtast her'!#REF!,Data!$K$2:$M$104,2)</f>
        <v>#REF!</v>
      </c>
      <c r="P243" s="1"/>
      <c r="Q243" t="e">
        <f>UPPER('Indtast her'!#REF!)</f>
        <v>#REF!</v>
      </c>
    </row>
    <row r="244" spans="1:17">
      <c r="A244" t="e">
        <f t="shared" si="13"/>
        <v>#REF!</v>
      </c>
      <c r="B244" t="e">
        <f>VLOOKUP(C244,Data!$F$2:$H$5,3)</f>
        <v>#REF!</v>
      </c>
      <c r="C244" t="e">
        <f>UPPER('Indtast her'!#REF!)</f>
        <v>#REF!</v>
      </c>
      <c r="D244" t="e">
        <f>UPPER('Indtast her'!#REF! &amp;'Indtast her'!#REF!)</f>
        <v>#REF!</v>
      </c>
      <c r="F244" t="e">
        <f t="shared" si="14"/>
        <v>#REF!</v>
      </c>
      <c r="G244" t="e">
        <f t="shared" si="14"/>
        <v>#REF!</v>
      </c>
      <c r="H244" t="e">
        <f t="shared" si="14"/>
        <v>#REF!</v>
      </c>
      <c r="I244" t="e">
        <f t="shared" si="14"/>
        <v>#REF!</v>
      </c>
      <c r="J244" t="e">
        <f t="shared" si="12"/>
        <v>#REF!</v>
      </c>
      <c r="K244" t="e">
        <f>PROPER('Indtast her'!#REF!)</f>
        <v>#REF!</v>
      </c>
      <c r="L244" t="e">
        <f>PROPER('Indtast her'!#REF!)</f>
        <v>#REF!</v>
      </c>
      <c r="M244" t="e">
        <f>VLOOKUP('Indtast her'!#REF!,Data!$A$2:$C$3,3)</f>
        <v>#REF!</v>
      </c>
      <c r="N244" t="e">
        <f>VLOOKUP('Indtast her'!#REF!,Data!$K$2:$M$104,1)</f>
        <v>#REF!</v>
      </c>
      <c r="O244" t="e">
        <f>VLOOKUP('Indtast her'!#REF!,Data!$K$2:$M$104,2)</f>
        <v>#REF!</v>
      </c>
      <c r="P244" s="1"/>
      <c r="Q244" t="e">
        <f>UPPER('Indtast her'!#REF!)</f>
        <v>#REF!</v>
      </c>
    </row>
    <row r="245" spans="1:17">
      <c r="A245" t="e">
        <f t="shared" si="13"/>
        <v>#REF!</v>
      </c>
      <c r="B245" t="e">
        <f>VLOOKUP(C245,Data!$F$2:$H$5,3)</f>
        <v>#REF!</v>
      </c>
      <c r="C245" t="e">
        <f>UPPER('Indtast her'!#REF!)</f>
        <v>#REF!</v>
      </c>
      <c r="D245" t="e">
        <f>UPPER('Indtast her'!#REF! &amp;'Indtast her'!#REF!)</f>
        <v>#REF!</v>
      </c>
      <c r="F245" t="e">
        <f t="shared" si="14"/>
        <v>#REF!</v>
      </c>
      <c r="G245" t="e">
        <f t="shared" si="14"/>
        <v>#REF!</v>
      </c>
      <c r="H245" t="e">
        <f t="shared" si="14"/>
        <v>#REF!</v>
      </c>
      <c r="I245" t="e">
        <f t="shared" si="14"/>
        <v>#REF!</v>
      </c>
      <c r="J245" t="e">
        <f t="shared" si="12"/>
        <v>#REF!</v>
      </c>
      <c r="K245" t="e">
        <f>PROPER('Indtast her'!#REF!)</f>
        <v>#REF!</v>
      </c>
      <c r="L245" t="e">
        <f>PROPER('Indtast her'!#REF!)</f>
        <v>#REF!</v>
      </c>
      <c r="M245" t="e">
        <f>VLOOKUP('Indtast her'!#REF!,Data!$A$2:$C$3,3)</f>
        <v>#REF!</v>
      </c>
      <c r="N245" t="e">
        <f>VLOOKUP('Indtast her'!#REF!,Data!$K$2:$M$104,1)</f>
        <v>#REF!</v>
      </c>
      <c r="O245" t="e">
        <f>VLOOKUP('Indtast her'!#REF!,Data!$K$2:$M$104,2)</f>
        <v>#REF!</v>
      </c>
      <c r="P245" s="1"/>
      <c r="Q245" t="e">
        <f>UPPER('Indtast her'!#REF!)</f>
        <v>#REF!</v>
      </c>
    </row>
    <row r="246" spans="1:17">
      <c r="A246" t="e">
        <f t="shared" si="13"/>
        <v>#REF!</v>
      </c>
      <c r="B246" t="e">
        <f>VLOOKUP(C246,Data!$F$2:$H$5,3)</f>
        <v>#REF!</v>
      </c>
      <c r="C246" t="e">
        <f>UPPER('Indtast her'!#REF!)</f>
        <v>#REF!</v>
      </c>
      <c r="D246" t="e">
        <f>UPPER('Indtast her'!#REF! &amp;'Indtast her'!#REF!)</f>
        <v>#REF!</v>
      </c>
      <c r="F246" t="e">
        <f t="shared" si="14"/>
        <v>#REF!</v>
      </c>
      <c r="G246" t="e">
        <f t="shared" si="14"/>
        <v>#REF!</v>
      </c>
      <c r="H246" t="e">
        <f t="shared" si="14"/>
        <v>#REF!</v>
      </c>
      <c r="I246" t="e">
        <f t="shared" si="14"/>
        <v>#REF!</v>
      </c>
      <c r="J246" t="e">
        <f t="shared" si="12"/>
        <v>#REF!</v>
      </c>
      <c r="K246" t="e">
        <f>PROPER('Indtast her'!#REF!)</f>
        <v>#REF!</v>
      </c>
      <c r="L246" t="e">
        <f>PROPER('Indtast her'!#REF!)</f>
        <v>#REF!</v>
      </c>
      <c r="M246" t="e">
        <f>VLOOKUP('Indtast her'!#REF!,Data!$A$2:$C$3,3)</f>
        <v>#REF!</v>
      </c>
      <c r="N246" t="e">
        <f>VLOOKUP('Indtast her'!#REF!,Data!$K$2:$M$104,1)</f>
        <v>#REF!</v>
      </c>
      <c r="O246" t="e">
        <f>VLOOKUP('Indtast her'!#REF!,Data!$K$2:$M$104,2)</f>
        <v>#REF!</v>
      </c>
      <c r="P246" s="1"/>
      <c r="Q246" t="e">
        <f>UPPER('Indtast her'!#REF!)</f>
        <v>#REF!</v>
      </c>
    </row>
    <row r="247" spans="1:17">
      <c r="A247" t="e">
        <f t="shared" si="13"/>
        <v>#REF!</v>
      </c>
      <c r="B247" t="e">
        <f>VLOOKUP(C247,Data!$F$2:$H$5,3)</f>
        <v>#REF!</v>
      </c>
      <c r="C247" t="e">
        <f>UPPER('Indtast her'!#REF!)</f>
        <v>#REF!</v>
      </c>
      <c r="D247" t="e">
        <f>UPPER('Indtast her'!#REF! &amp;'Indtast her'!#REF!)</f>
        <v>#REF!</v>
      </c>
      <c r="F247" t="e">
        <f t="shared" si="14"/>
        <v>#REF!</v>
      </c>
      <c r="G247" t="e">
        <f t="shared" si="14"/>
        <v>#REF!</v>
      </c>
      <c r="H247" t="e">
        <f t="shared" si="14"/>
        <v>#REF!</v>
      </c>
      <c r="I247" t="e">
        <f t="shared" si="14"/>
        <v>#REF!</v>
      </c>
      <c r="J247" t="e">
        <f t="shared" si="12"/>
        <v>#REF!</v>
      </c>
      <c r="K247" t="e">
        <f>PROPER('Indtast her'!#REF!)</f>
        <v>#REF!</v>
      </c>
      <c r="L247" t="e">
        <f>PROPER('Indtast her'!#REF!)</f>
        <v>#REF!</v>
      </c>
      <c r="M247" t="e">
        <f>VLOOKUP('Indtast her'!#REF!,Data!$A$2:$C$3,3)</f>
        <v>#REF!</v>
      </c>
      <c r="N247" t="e">
        <f>VLOOKUP('Indtast her'!#REF!,Data!$K$2:$M$104,1)</f>
        <v>#REF!</v>
      </c>
      <c r="O247" t="e">
        <f>VLOOKUP('Indtast her'!#REF!,Data!$K$2:$M$104,2)</f>
        <v>#REF!</v>
      </c>
      <c r="P247" s="1"/>
      <c r="Q247" t="e">
        <f>UPPER('Indtast her'!#REF!)</f>
        <v>#REF!</v>
      </c>
    </row>
    <row r="248" spans="1:17">
      <c r="A248" t="e">
        <f t="shared" si="13"/>
        <v>#REF!</v>
      </c>
      <c r="B248" t="e">
        <f>VLOOKUP(C248,Data!$F$2:$H$5,3)</f>
        <v>#REF!</v>
      </c>
      <c r="C248" t="e">
        <f>UPPER('Indtast her'!#REF!)</f>
        <v>#REF!</v>
      </c>
      <c r="D248" t="e">
        <f>UPPER('Indtast her'!#REF! &amp;'Indtast her'!#REF!)</f>
        <v>#REF!</v>
      </c>
      <c r="F248" t="e">
        <f t="shared" si="14"/>
        <v>#REF!</v>
      </c>
      <c r="G248" t="e">
        <f t="shared" si="14"/>
        <v>#REF!</v>
      </c>
      <c r="H248" t="e">
        <f t="shared" si="14"/>
        <v>#REF!</v>
      </c>
      <c r="I248" t="e">
        <f t="shared" si="14"/>
        <v>#REF!</v>
      </c>
      <c r="J248" t="e">
        <f t="shared" si="12"/>
        <v>#REF!</v>
      </c>
      <c r="K248" t="e">
        <f>PROPER('Indtast her'!#REF!)</f>
        <v>#REF!</v>
      </c>
      <c r="L248" t="e">
        <f>PROPER('Indtast her'!#REF!)</f>
        <v>#REF!</v>
      </c>
      <c r="M248" t="e">
        <f>VLOOKUP('Indtast her'!#REF!,Data!$A$2:$C$3,3)</f>
        <v>#REF!</v>
      </c>
      <c r="N248" t="e">
        <f>VLOOKUP('Indtast her'!#REF!,Data!$K$2:$M$104,1)</f>
        <v>#REF!</v>
      </c>
      <c r="O248" t="e">
        <f>VLOOKUP('Indtast her'!#REF!,Data!$K$2:$M$104,2)</f>
        <v>#REF!</v>
      </c>
      <c r="P248" s="1"/>
      <c r="Q248" t="e">
        <f>UPPER('Indtast her'!#REF!)</f>
        <v>#REF!</v>
      </c>
    </row>
    <row r="249" spans="1:17">
      <c r="A249" t="e">
        <f t="shared" si="13"/>
        <v>#REF!</v>
      </c>
      <c r="B249" t="e">
        <f>VLOOKUP(C249,Data!$F$2:$H$5,3)</f>
        <v>#REF!</v>
      </c>
      <c r="C249" t="e">
        <f>UPPER('Indtast her'!#REF!)</f>
        <v>#REF!</v>
      </c>
      <c r="D249" t="e">
        <f>UPPER('Indtast her'!#REF! &amp;'Indtast her'!#REF!)</f>
        <v>#REF!</v>
      </c>
      <c r="F249" t="e">
        <f t="shared" si="14"/>
        <v>#REF!</v>
      </c>
      <c r="G249" t="e">
        <f t="shared" si="14"/>
        <v>#REF!</v>
      </c>
      <c r="H249" t="e">
        <f t="shared" si="14"/>
        <v>#REF!</v>
      </c>
      <c r="I249" t="e">
        <f t="shared" si="14"/>
        <v>#REF!</v>
      </c>
      <c r="J249" t="e">
        <f t="shared" si="12"/>
        <v>#REF!</v>
      </c>
      <c r="K249" t="e">
        <f>PROPER('Indtast her'!#REF!)</f>
        <v>#REF!</v>
      </c>
      <c r="L249" t="e">
        <f>PROPER('Indtast her'!#REF!)</f>
        <v>#REF!</v>
      </c>
      <c r="M249" t="e">
        <f>VLOOKUP('Indtast her'!#REF!,Data!$A$2:$C$3,3)</f>
        <v>#REF!</v>
      </c>
      <c r="N249" t="e">
        <f>VLOOKUP('Indtast her'!#REF!,Data!$K$2:$M$104,1)</f>
        <v>#REF!</v>
      </c>
      <c r="O249" t="e">
        <f>VLOOKUP('Indtast her'!#REF!,Data!$K$2:$M$104,2)</f>
        <v>#REF!</v>
      </c>
      <c r="P249" s="1"/>
      <c r="Q249" t="e">
        <f>UPPER('Indtast her'!#REF!)</f>
        <v>#REF!</v>
      </c>
    </row>
    <row r="250" spans="1:17">
      <c r="A250" t="e">
        <f t="shared" si="13"/>
        <v>#REF!</v>
      </c>
      <c r="B250" t="e">
        <f>VLOOKUP(C250,Data!$F$2:$H$5,3)</f>
        <v>#REF!</v>
      </c>
      <c r="C250" t="e">
        <f>UPPER('Indtast her'!#REF!)</f>
        <v>#REF!</v>
      </c>
      <c r="D250" t="e">
        <f>UPPER('Indtast her'!#REF! &amp;'Indtast her'!#REF!)</f>
        <v>#REF!</v>
      </c>
      <c r="F250" t="e">
        <f t="shared" si="14"/>
        <v>#REF!</v>
      </c>
      <c r="G250" t="e">
        <f t="shared" si="14"/>
        <v>#REF!</v>
      </c>
      <c r="H250" t="e">
        <f t="shared" si="14"/>
        <v>#REF!</v>
      </c>
      <c r="I250" t="e">
        <f t="shared" si="14"/>
        <v>#REF!</v>
      </c>
      <c r="J250" t="e">
        <f t="shared" si="12"/>
        <v>#REF!</v>
      </c>
      <c r="K250" t="e">
        <f>PROPER('Indtast her'!#REF!)</f>
        <v>#REF!</v>
      </c>
      <c r="L250" t="e">
        <f>PROPER('Indtast her'!#REF!)</f>
        <v>#REF!</v>
      </c>
      <c r="M250" t="e">
        <f>VLOOKUP('Indtast her'!#REF!,Data!$A$2:$C$3,3)</f>
        <v>#REF!</v>
      </c>
      <c r="N250" t="e">
        <f>VLOOKUP('Indtast her'!#REF!,Data!$K$2:$M$104,1)</f>
        <v>#REF!</v>
      </c>
      <c r="O250" t="e">
        <f>VLOOKUP('Indtast her'!#REF!,Data!$K$2:$M$104,2)</f>
        <v>#REF!</v>
      </c>
      <c r="P250" s="1"/>
      <c r="Q250" t="e">
        <f>UPPER('Indtast her'!#REF!)</f>
        <v>#REF!</v>
      </c>
    </row>
    <row r="251" spans="1:17">
      <c r="A251" t="e">
        <f t="shared" si="13"/>
        <v>#REF!</v>
      </c>
      <c r="B251" t="e">
        <f>VLOOKUP(C251,Data!$F$2:$H$5,3)</f>
        <v>#REF!</v>
      </c>
      <c r="C251" t="e">
        <f>UPPER('Indtast her'!#REF!)</f>
        <v>#REF!</v>
      </c>
      <c r="D251" t="e">
        <f>UPPER('Indtast her'!#REF! &amp;'Indtast her'!#REF!)</f>
        <v>#REF!</v>
      </c>
      <c r="F251" t="e">
        <f t="shared" si="14"/>
        <v>#REF!</v>
      </c>
      <c r="G251" t="e">
        <f t="shared" si="14"/>
        <v>#REF!</v>
      </c>
      <c r="H251" t="e">
        <f t="shared" si="14"/>
        <v>#REF!</v>
      </c>
      <c r="I251" t="e">
        <f t="shared" si="14"/>
        <v>#REF!</v>
      </c>
      <c r="J251" t="e">
        <f t="shared" si="12"/>
        <v>#REF!</v>
      </c>
      <c r="K251" t="e">
        <f>PROPER('Indtast her'!#REF!)</f>
        <v>#REF!</v>
      </c>
      <c r="L251" t="e">
        <f>PROPER('Indtast her'!#REF!)</f>
        <v>#REF!</v>
      </c>
      <c r="M251" t="e">
        <f>VLOOKUP('Indtast her'!#REF!,Data!$A$2:$C$3,3)</f>
        <v>#REF!</v>
      </c>
      <c r="N251" t="e">
        <f>VLOOKUP('Indtast her'!#REF!,Data!$K$2:$M$104,1)</f>
        <v>#REF!</v>
      </c>
      <c r="O251" t="e">
        <f>VLOOKUP('Indtast her'!#REF!,Data!$K$2:$M$104,2)</f>
        <v>#REF!</v>
      </c>
      <c r="P251" s="1"/>
      <c r="Q251" t="e">
        <f>UPPER('Indtast her'!#REF!)</f>
        <v>#REF!</v>
      </c>
    </row>
    <row r="252" spans="1:17">
      <c r="A252" t="e">
        <f t="shared" si="13"/>
        <v>#REF!</v>
      </c>
      <c r="B252" t="e">
        <f>VLOOKUP(C252,Data!$F$2:$H$5,3)</f>
        <v>#REF!</v>
      </c>
      <c r="C252" t="e">
        <f>UPPER('Indtast her'!#REF!)</f>
        <v>#REF!</v>
      </c>
      <c r="D252" t="e">
        <f>UPPER('Indtast her'!#REF! &amp;'Indtast her'!#REF!)</f>
        <v>#REF!</v>
      </c>
      <c r="F252" t="e">
        <f t="shared" si="14"/>
        <v>#REF!</v>
      </c>
      <c r="G252" t="e">
        <f t="shared" si="14"/>
        <v>#REF!</v>
      </c>
      <c r="H252" t="e">
        <f t="shared" si="14"/>
        <v>#REF!</v>
      </c>
      <c r="I252" t="e">
        <f t="shared" si="14"/>
        <v>#REF!</v>
      </c>
      <c r="J252" t="e">
        <f t="shared" si="12"/>
        <v>#REF!</v>
      </c>
      <c r="K252" t="e">
        <f>PROPER('Indtast her'!#REF!)</f>
        <v>#REF!</v>
      </c>
      <c r="L252" t="e">
        <f>PROPER('Indtast her'!#REF!)</f>
        <v>#REF!</v>
      </c>
      <c r="M252" t="e">
        <f>VLOOKUP('Indtast her'!#REF!,Data!$A$2:$C$3,3)</f>
        <v>#REF!</v>
      </c>
      <c r="N252" t="e">
        <f>VLOOKUP('Indtast her'!#REF!,Data!$K$2:$M$104,1)</f>
        <v>#REF!</v>
      </c>
      <c r="O252" t="e">
        <f>VLOOKUP('Indtast her'!#REF!,Data!$K$2:$M$104,2)</f>
        <v>#REF!</v>
      </c>
      <c r="P252" s="1"/>
      <c r="Q252" t="e">
        <f>UPPER('Indtast her'!#REF!)</f>
        <v>#REF!</v>
      </c>
    </row>
    <row r="253" spans="1:17">
      <c r="A253" t="e">
        <f t="shared" si="13"/>
        <v>#REF!</v>
      </c>
      <c r="B253" t="e">
        <f>VLOOKUP(C253,Data!$F$2:$H$5,3)</f>
        <v>#REF!</v>
      </c>
      <c r="C253" t="e">
        <f>UPPER('Indtast her'!#REF!)</f>
        <v>#REF!</v>
      </c>
      <c r="D253" t="e">
        <f>UPPER('Indtast her'!#REF! &amp;'Indtast her'!#REF!)</f>
        <v>#REF!</v>
      </c>
      <c r="F253" t="e">
        <f t="shared" si="14"/>
        <v>#REF!</v>
      </c>
      <c r="G253" t="e">
        <f t="shared" si="14"/>
        <v>#REF!</v>
      </c>
      <c r="H253" t="e">
        <f t="shared" si="14"/>
        <v>#REF!</v>
      </c>
      <c r="I253" t="e">
        <f t="shared" si="14"/>
        <v>#REF!</v>
      </c>
      <c r="J253" t="e">
        <f t="shared" si="12"/>
        <v>#REF!</v>
      </c>
      <c r="K253" t="e">
        <f>PROPER('Indtast her'!#REF!)</f>
        <v>#REF!</v>
      </c>
      <c r="L253" t="e">
        <f>PROPER('Indtast her'!#REF!)</f>
        <v>#REF!</v>
      </c>
      <c r="M253" t="e">
        <f>VLOOKUP('Indtast her'!#REF!,Data!$A$2:$C$3,3)</f>
        <v>#REF!</v>
      </c>
      <c r="N253" t="e">
        <f>VLOOKUP('Indtast her'!#REF!,Data!$K$2:$M$104,1)</f>
        <v>#REF!</v>
      </c>
      <c r="O253" t="e">
        <f>VLOOKUP('Indtast her'!#REF!,Data!$K$2:$M$104,2)</f>
        <v>#REF!</v>
      </c>
      <c r="P253" s="1"/>
      <c r="Q253" t="e">
        <f>UPPER('Indtast her'!#REF!)</f>
        <v>#REF!</v>
      </c>
    </row>
    <row r="254" spans="1:17">
      <c r="A254" t="e">
        <f t="shared" si="13"/>
        <v>#REF!</v>
      </c>
      <c r="B254" t="e">
        <f>VLOOKUP(C254,Data!$F$2:$H$5,3)</f>
        <v>#REF!</v>
      </c>
      <c r="C254" t="e">
        <f>UPPER('Indtast her'!#REF!)</f>
        <v>#REF!</v>
      </c>
      <c r="D254" t="e">
        <f>UPPER('Indtast her'!#REF! &amp;'Indtast her'!#REF!)</f>
        <v>#REF!</v>
      </c>
      <c r="F254" t="e">
        <f t="shared" si="14"/>
        <v>#REF!</v>
      </c>
      <c r="G254" t="e">
        <f t="shared" si="14"/>
        <v>#REF!</v>
      </c>
      <c r="H254" t="e">
        <f t="shared" si="14"/>
        <v>#REF!</v>
      </c>
      <c r="I254" t="e">
        <f t="shared" si="14"/>
        <v>#REF!</v>
      </c>
      <c r="J254" t="e">
        <f t="shared" si="12"/>
        <v>#REF!</v>
      </c>
      <c r="K254" t="e">
        <f>PROPER('Indtast her'!#REF!)</f>
        <v>#REF!</v>
      </c>
      <c r="L254" t="e">
        <f>PROPER('Indtast her'!#REF!)</f>
        <v>#REF!</v>
      </c>
      <c r="M254" t="e">
        <f>VLOOKUP('Indtast her'!#REF!,Data!$A$2:$C$3,3)</f>
        <v>#REF!</v>
      </c>
      <c r="N254" t="e">
        <f>VLOOKUP('Indtast her'!#REF!,Data!$K$2:$M$104,1)</f>
        <v>#REF!</v>
      </c>
      <c r="O254" t="e">
        <f>VLOOKUP('Indtast her'!#REF!,Data!$K$2:$M$104,2)</f>
        <v>#REF!</v>
      </c>
      <c r="P254" s="1"/>
      <c r="Q254" t="e">
        <f>UPPER('Indtast her'!#REF!)</f>
        <v>#REF!</v>
      </c>
    </row>
    <row r="255" spans="1:17">
      <c r="A255" t="e">
        <f t="shared" si="13"/>
        <v>#REF!</v>
      </c>
      <c r="B255" t="e">
        <f>VLOOKUP(C255,Data!$F$2:$H$5,3)</f>
        <v>#REF!</v>
      </c>
      <c r="C255" t="e">
        <f>UPPER('Indtast her'!#REF!)</f>
        <v>#REF!</v>
      </c>
      <c r="D255" t="e">
        <f>UPPER('Indtast her'!#REF! &amp;'Indtast her'!#REF!)</f>
        <v>#REF!</v>
      </c>
      <c r="F255" t="e">
        <f t="shared" si="14"/>
        <v>#REF!</v>
      </c>
      <c r="G255" t="e">
        <f t="shared" si="14"/>
        <v>#REF!</v>
      </c>
      <c r="H255" t="e">
        <f t="shared" si="14"/>
        <v>#REF!</v>
      </c>
      <c r="I255" t="e">
        <f t="shared" si="14"/>
        <v>#REF!</v>
      </c>
      <c r="J255" t="e">
        <f t="shared" si="12"/>
        <v>#REF!</v>
      </c>
      <c r="K255" t="e">
        <f>PROPER('Indtast her'!#REF!)</f>
        <v>#REF!</v>
      </c>
      <c r="L255" t="e">
        <f>PROPER('Indtast her'!#REF!)</f>
        <v>#REF!</v>
      </c>
      <c r="M255" t="e">
        <f>VLOOKUP('Indtast her'!#REF!,Data!$A$2:$C$3,3)</f>
        <v>#REF!</v>
      </c>
      <c r="N255" t="e">
        <f>VLOOKUP('Indtast her'!#REF!,Data!$K$2:$M$104,1)</f>
        <v>#REF!</v>
      </c>
      <c r="O255" t="e">
        <f>VLOOKUP('Indtast her'!#REF!,Data!$K$2:$M$104,2)</f>
        <v>#REF!</v>
      </c>
      <c r="P255" s="1"/>
      <c r="Q255" t="e">
        <f>UPPER('Indtast her'!#REF!)</f>
        <v>#REF!</v>
      </c>
    </row>
    <row r="256" spans="1:17">
      <c r="A256" t="e">
        <f t="shared" si="13"/>
        <v>#REF!</v>
      </c>
      <c r="B256" t="e">
        <f>VLOOKUP(C256,Data!$F$2:$H$5,3)</f>
        <v>#REF!</v>
      </c>
      <c r="C256" t="e">
        <f>UPPER('Indtast her'!#REF!)</f>
        <v>#REF!</v>
      </c>
      <c r="D256" t="e">
        <f>UPPER('Indtast her'!#REF! &amp;'Indtast her'!#REF!)</f>
        <v>#REF!</v>
      </c>
      <c r="F256" t="e">
        <f t="shared" si="14"/>
        <v>#REF!</v>
      </c>
      <c r="G256" t="e">
        <f t="shared" si="14"/>
        <v>#REF!</v>
      </c>
      <c r="H256" t="e">
        <f t="shared" si="14"/>
        <v>#REF!</v>
      </c>
      <c r="I256" t="e">
        <f t="shared" si="14"/>
        <v>#REF!</v>
      </c>
      <c r="J256" t="e">
        <f t="shared" si="12"/>
        <v>#REF!</v>
      </c>
      <c r="K256" t="e">
        <f>PROPER('Indtast her'!#REF!)</f>
        <v>#REF!</v>
      </c>
      <c r="L256" t="e">
        <f>PROPER('Indtast her'!#REF!)</f>
        <v>#REF!</v>
      </c>
      <c r="M256" t="e">
        <f>VLOOKUP('Indtast her'!#REF!,Data!$A$2:$C$3,3)</f>
        <v>#REF!</v>
      </c>
      <c r="N256" t="e">
        <f>VLOOKUP('Indtast her'!#REF!,Data!$K$2:$M$104,1)</f>
        <v>#REF!</v>
      </c>
      <c r="O256" t="e">
        <f>VLOOKUP('Indtast her'!#REF!,Data!$K$2:$M$104,2)</f>
        <v>#REF!</v>
      </c>
      <c r="P256" s="1"/>
      <c r="Q256" t="e">
        <f>UPPER('Indtast her'!#REF!)</f>
        <v>#REF!</v>
      </c>
    </row>
    <row r="257" spans="1:17">
      <c r="A257" t="e">
        <f t="shared" si="13"/>
        <v>#REF!</v>
      </c>
      <c r="B257" t="e">
        <f>VLOOKUP(C257,Data!$F$2:$H$5,3)</f>
        <v>#REF!</v>
      </c>
      <c r="C257" t="e">
        <f>UPPER('Indtast her'!#REF!)</f>
        <v>#REF!</v>
      </c>
      <c r="D257" t="e">
        <f>UPPER('Indtast her'!#REF! &amp;'Indtast her'!#REF!)</f>
        <v>#REF!</v>
      </c>
      <c r="F257" t="e">
        <f t="shared" si="14"/>
        <v>#REF!</v>
      </c>
      <c r="G257" t="e">
        <f t="shared" si="14"/>
        <v>#REF!</v>
      </c>
      <c r="H257" t="e">
        <f t="shared" si="14"/>
        <v>#REF!</v>
      </c>
      <c r="I257" t="e">
        <f t="shared" si="14"/>
        <v>#REF!</v>
      </c>
      <c r="J257" t="e">
        <f t="shared" si="12"/>
        <v>#REF!</v>
      </c>
      <c r="K257" t="e">
        <f>PROPER('Indtast her'!#REF!)</f>
        <v>#REF!</v>
      </c>
      <c r="L257" t="e">
        <f>PROPER('Indtast her'!#REF!)</f>
        <v>#REF!</v>
      </c>
      <c r="M257" t="e">
        <f>VLOOKUP('Indtast her'!#REF!,Data!$A$2:$C$3,3)</f>
        <v>#REF!</v>
      </c>
      <c r="N257" t="e">
        <f>VLOOKUP('Indtast her'!#REF!,Data!$K$2:$M$104,1)</f>
        <v>#REF!</v>
      </c>
      <c r="O257" t="e">
        <f>VLOOKUP('Indtast her'!#REF!,Data!$K$2:$M$104,2)</f>
        <v>#REF!</v>
      </c>
      <c r="P257" s="1"/>
      <c r="Q257" t="e">
        <f>UPPER('Indtast her'!#REF!)</f>
        <v>#REF!</v>
      </c>
    </row>
    <row r="258" spans="1:17">
      <c r="A258" t="e">
        <f t="shared" si="13"/>
        <v>#REF!</v>
      </c>
      <c r="B258" t="e">
        <f>VLOOKUP(C258,Data!$F$2:$H$5,3)</f>
        <v>#REF!</v>
      </c>
      <c r="C258" t="e">
        <f>UPPER('Indtast her'!#REF!)</f>
        <v>#REF!</v>
      </c>
      <c r="D258" t="e">
        <f>UPPER('Indtast her'!#REF! &amp;'Indtast her'!#REF!)</f>
        <v>#REF!</v>
      </c>
      <c r="F258" t="e">
        <f t="shared" si="14"/>
        <v>#REF!</v>
      </c>
      <c r="G258" t="e">
        <f t="shared" si="14"/>
        <v>#REF!</v>
      </c>
      <c r="H258" t="e">
        <f t="shared" si="14"/>
        <v>#REF!</v>
      </c>
      <c r="I258" t="e">
        <f t="shared" si="14"/>
        <v>#REF!</v>
      </c>
      <c r="J258" t="e">
        <f t="shared" si="12"/>
        <v>#REF!</v>
      </c>
      <c r="K258" t="e">
        <f>PROPER('Indtast her'!#REF!)</f>
        <v>#REF!</v>
      </c>
      <c r="L258" t="e">
        <f>PROPER('Indtast her'!#REF!)</f>
        <v>#REF!</v>
      </c>
      <c r="M258" t="e">
        <f>VLOOKUP('Indtast her'!#REF!,Data!$A$2:$C$3,3)</f>
        <v>#REF!</v>
      </c>
      <c r="N258" t="e">
        <f>VLOOKUP('Indtast her'!#REF!,Data!$K$2:$M$104,1)</f>
        <v>#REF!</v>
      </c>
      <c r="O258" t="e">
        <f>VLOOKUP('Indtast her'!#REF!,Data!$K$2:$M$104,2)</f>
        <v>#REF!</v>
      </c>
      <c r="P258" s="1"/>
      <c r="Q258" t="e">
        <f>UPPER('Indtast her'!#REF!)</f>
        <v>#REF!</v>
      </c>
    </row>
    <row r="259" spans="1:17">
      <c r="A259" t="e">
        <f t="shared" si="13"/>
        <v>#REF!</v>
      </c>
      <c r="B259" t="e">
        <f>VLOOKUP(C259,Data!$F$2:$H$5,3)</f>
        <v>#REF!</v>
      </c>
      <c r="C259" t="e">
        <f>UPPER('Indtast her'!#REF!)</f>
        <v>#REF!</v>
      </c>
      <c r="D259" t="e">
        <f>UPPER('Indtast her'!#REF! &amp;'Indtast her'!#REF!)</f>
        <v>#REF!</v>
      </c>
      <c r="F259" t="e">
        <f t="shared" si="14"/>
        <v>#REF!</v>
      </c>
      <c r="G259" t="e">
        <f t="shared" si="14"/>
        <v>#REF!</v>
      </c>
      <c r="H259" t="e">
        <f t="shared" si="14"/>
        <v>#REF!</v>
      </c>
      <c r="I259" t="e">
        <f t="shared" si="14"/>
        <v>#REF!</v>
      </c>
      <c r="J259" t="e">
        <f t="shared" si="12"/>
        <v>#REF!</v>
      </c>
      <c r="K259" t="e">
        <f>PROPER('Indtast her'!#REF!)</f>
        <v>#REF!</v>
      </c>
      <c r="L259" t="e">
        <f>PROPER('Indtast her'!#REF!)</f>
        <v>#REF!</v>
      </c>
      <c r="M259" t="e">
        <f>VLOOKUP('Indtast her'!#REF!,Data!$A$2:$C$3,3)</f>
        <v>#REF!</v>
      </c>
      <c r="N259" t="e">
        <f>VLOOKUP('Indtast her'!#REF!,Data!$K$2:$M$104,1)</f>
        <v>#REF!</v>
      </c>
      <c r="O259" t="e">
        <f>VLOOKUP('Indtast her'!#REF!,Data!$K$2:$M$104,2)</f>
        <v>#REF!</v>
      </c>
      <c r="P259" s="1"/>
      <c r="Q259" t="e">
        <f>UPPER('Indtast her'!#REF!)</f>
        <v>#REF!</v>
      </c>
    </row>
    <row r="260" spans="1:17">
      <c r="A260" t="e">
        <f t="shared" si="13"/>
        <v>#REF!</v>
      </c>
      <c r="B260" t="e">
        <f>VLOOKUP(C260,Data!$F$2:$H$5,3)</f>
        <v>#REF!</v>
      </c>
      <c r="C260" t="e">
        <f>UPPER('Indtast her'!#REF!)</f>
        <v>#REF!</v>
      </c>
      <c r="D260" t="e">
        <f>UPPER('Indtast her'!#REF! &amp;'Indtast her'!#REF!)</f>
        <v>#REF!</v>
      </c>
      <c r="F260" t="e">
        <f t="shared" si="14"/>
        <v>#REF!</v>
      </c>
      <c r="G260" t="e">
        <f t="shared" si="14"/>
        <v>#REF!</v>
      </c>
      <c r="H260" t="e">
        <f t="shared" si="14"/>
        <v>#REF!</v>
      </c>
      <c r="I260" t="e">
        <f t="shared" si="14"/>
        <v>#REF!</v>
      </c>
      <c r="J260" t="e">
        <f t="shared" si="12"/>
        <v>#REF!</v>
      </c>
      <c r="K260" t="e">
        <f>PROPER('Indtast her'!#REF!)</f>
        <v>#REF!</v>
      </c>
      <c r="L260" t="e">
        <f>PROPER('Indtast her'!#REF!)</f>
        <v>#REF!</v>
      </c>
      <c r="M260" t="e">
        <f>VLOOKUP('Indtast her'!#REF!,Data!$A$2:$C$3,3)</f>
        <v>#REF!</v>
      </c>
      <c r="N260" t="e">
        <f>VLOOKUP('Indtast her'!#REF!,Data!$K$2:$M$104,1)</f>
        <v>#REF!</v>
      </c>
      <c r="O260" t="e">
        <f>VLOOKUP('Indtast her'!#REF!,Data!$K$2:$M$104,2)</f>
        <v>#REF!</v>
      </c>
      <c r="P260" s="1"/>
      <c r="Q260" t="e">
        <f>UPPER('Indtast her'!#REF!)</f>
        <v>#REF!</v>
      </c>
    </row>
    <row r="261" spans="1:17">
      <c r="A261" t="e">
        <f t="shared" si="13"/>
        <v>#REF!</v>
      </c>
      <c r="B261" t="e">
        <f>VLOOKUP(C261,Data!$F$2:$H$5,3)</f>
        <v>#REF!</v>
      </c>
      <c r="C261" t="e">
        <f>UPPER('Indtast her'!#REF!)</f>
        <v>#REF!</v>
      </c>
      <c r="D261" t="e">
        <f>UPPER('Indtast her'!#REF! &amp;'Indtast her'!#REF!)</f>
        <v>#REF!</v>
      </c>
      <c r="F261" t="e">
        <f t="shared" si="14"/>
        <v>#REF!</v>
      </c>
      <c r="G261" t="e">
        <f t="shared" si="14"/>
        <v>#REF!</v>
      </c>
      <c r="H261" t="e">
        <f t="shared" si="14"/>
        <v>#REF!</v>
      </c>
      <c r="I261" t="e">
        <f t="shared" si="14"/>
        <v>#REF!</v>
      </c>
      <c r="J261" t="e">
        <f t="shared" si="12"/>
        <v>#REF!</v>
      </c>
      <c r="K261" t="e">
        <f>PROPER('Indtast her'!#REF!)</f>
        <v>#REF!</v>
      </c>
      <c r="L261" t="e">
        <f>PROPER('Indtast her'!#REF!)</f>
        <v>#REF!</v>
      </c>
      <c r="M261" t="e">
        <f>VLOOKUP('Indtast her'!#REF!,Data!$A$2:$C$3,3)</f>
        <v>#REF!</v>
      </c>
      <c r="N261" t="e">
        <f>VLOOKUP('Indtast her'!#REF!,Data!$K$2:$M$104,1)</f>
        <v>#REF!</v>
      </c>
      <c r="O261" t="e">
        <f>VLOOKUP('Indtast her'!#REF!,Data!$K$2:$M$104,2)</f>
        <v>#REF!</v>
      </c>
      <c r="P261" s="1"/>
      <c r="Q261" t="e">
        <f>UPPER('Indtast her'!#REF!)</f>
        <v>#REF!</v>
      </c>
    </row>
    <row r="262" spans="1:17">
      <c r="A262" t="e">
        <f t="shared" ref="A262:A325" si="15">IF($K262&lt;&gt;"","0","")</f>
        <v>#REF!</v>
      </c>
      <c r="B262" t="e">
        <f>VLOOKUP(C262,Data!$F$2:$H$5,3)</f>
        <v>#REF!</v>
      </c>
      <c r="C262" t="e">
        <f>UPPER('Indtast her'!#REF!)</f>
        <v>#REF!</v>
      </c>
      <c r="D262" t="e">
        <f>UPPER('Indtast her'!#REF! &amp;'Indtast her'!#REF!)</f>
        <v>#REF!</v>
      </c>
      <c r="F262" t="e">
        <f t="shared" si="14"/>
        <v>#REF!</v>
      </c>
      <c r="G262" t="e">
        <f t="shared" si="14"/>
        <v>#REF!</v>
      </c>
      <c r="H262" t="e">
        <f t="shared" si="14"/>
        <v>#REF!</v>
      </c>
      <c r="I262" t="e">
        <f t="shared" si="14"/>
        <v>#REF!</v>
      </c>
      <c r="J262" t="e">
        <f t="shared" ref="J262:J325" si="16">IF($K262&lt;&gt;"","N","")</f>
        <v>#REF!</v>
      </c>
      <c r="K262" t="e">
        <f>PROPER('Indtast her'!#REF!)</f>
        <v>#REF!</v>
      </c>
      <c r="L262" t="e">
        <f>PROPER('Indtast her'!#REF!)</f>
        <v>#REF!</v>
      </c>
      <c r="M262" t="e">
        <f>VLOOKUP('Indtast her'!#REF!,Data!$A$2:$C$3,3)</f>
        <v>#REF!</v>
      </c>
      <c r="N262" t="e">
        <f>VLOOKUP('Indtast her'!#REF!,Data!$K$2:$M$104,1)</f>
        <v>#REF!</v>
      </c>
      <c r="O262" t="e">
        <f>VLOOKUP('Indtast her'!#REF!,Data!$K$2:$M$104,2)</f>
        <v>#REF!</v>
      </c>
      <c r="P262" s="1"/>
      <c r="Q262" t="e">
        <f>UPPER('Indtast her'!#REF!)</f>
        <v>#REF!</v>
      </c>
    </row>
    <row r="263" spans="1:17">
      <c r="A263" t="e">
        <f t="shared" si="15"/>
        <v>#REF!</v>
      </c>
      <c r="B263" t="e">
        <f>VLOOKUP(C263,Data!$F$2:$H$5,3)</f>
        <v>#REF!</v>
      </c>
      <c r="C263" t="e">
        <f>UPPER('Indtast her'!#REF!)</f>
        <v>#REF!</v>
      </c>
      <c r="D263" t="e">
        <f>UPPER('Indtast her'!#REF! &amp;'Indtast her'!#REF!)</f>
        <v>#REF!</v>
      </c>
      <c r="F263" t="e">
        <f t="shared" si="14"/>
        <v>#REF!</v>
      </c>
      <c r="G263" t="e">
        <f t="shared" si="14"/>
        <v>#REF!</v>
      </c>
      <c r="H263" t="e">
        <f t="shared" si="14"/>
        <v>#REF!</v>
      </c>
      <c r="I263" t="e">
        <f t="shared" si="14"/>
        <v>#REF!</v>
      </c>
      <c r="J263" t="e">
        <f t="shared" si="16"/>
        <v>#REF!</v>
      </c>
      <c r="K263" t="e">
        <f>PROPER('Indtast her'!#REF!)</f>
        <v>#REF!</v>
      </c>
      <c r="L263" t="e">
        <f>PROPER('Indtast her'!#REF!)</f>
        <v>#REF!</v>
      </c>
      <c r="M263" t="e">
        <f>VLOOKUP('Indtast her'!#REF!,Data!$A$2:$C$3,3)</f>
        <v>#REF!</v>
      </c>
      <c r="N263" t="e">
        <f>VLOOKUP('Indtast her'!#REF!,Data!$K$2:$M$104,1)</f>
        <v>#REF!</v>
      </c>
      <c r="O263" t="e">
        <f>VLOOKUP('Indtast her'!#REF!,Data!$K$2:$M$104,2)</f>
        <v>#REF!</v>
      </c>
      <c r="P263" s="1"/>
      <c r="Q263" t="e">
        <f>UPPER('Indtast her'!#REF!)</f>
        <v>#REF!</v>
      </c>
    </row>
    <row r="264" spans="1:17">
      <c r="A264" t="e">
        <f t="shared" si="15"/>
        <v>#REF!</v>
      </c>
      <c r="B264" t="e">
        <f>VLOOKUP(C264,Data!$F$2:$H$5,3)</f>
        <v>#REF!</v>
      </c>
      <c r="C264" t="e">
        <f>UPPER('Indtast her'!#REF!)</f>
        <v>#REF!</v>
      </c>
      <c r="D264" t="e">
        <f>UPPER('Indtast her'!#REF! &amp;'Indtast her'!#REF!)</f>
        <v>#REF!</v>
      </c>
      <c r="F264" t="e">
        <f t="shared" si="14"/>
        <v>#REF!</v>
      </c>
      <c r="G264" t="e">
        <f t="shared" si="14"/>
        <v>#REF!</v>
      </c>
      <c r="H264" t="e">
        <f t="shared" si="14"/>
        <v>#REF!</v>
      </c>
      <c r="I264" t="e">
        <f t="shared" si="14"/>
        <v>#REF!</v>
      </c>
      <c r="J264" t="e">
        <f t="shared" si="16"/>
        <v>#REF!</v>
      </c>
      <c r="K264" t="e">
        <f>PROPER('Indtast her'!#REF!)</f>
        <v>#REF!</v>
      </c>
      <c r="L264" t="e">
        <f>PROPER('Indtast her'!#REF!)</f>
        <v>#REF!</v>
      </c>
      <c r="M264" t="e">
        <f>VLOOKUP('Indtast her'!#REF!,Data!$A$2:$C$3,3)</f>
        <v>#REF!</v>
      </c>
      <c r="N264" t="e">
        <f>VLOOKUP('Indtast her'!#REF!,Data!$K$2:$M$104,1)</f>
        <v>#REF!</v>
      </c>
      <c r="O264" t="e">
        <f>VLOOKUP('Indtast her'!#REF!,Data!$K$2:$M$104,2)</f>
        <v>#REF!</v>
      </c>
      <c r="P264" s="1"/>
      <c r="Q264" t="e">
        <f>UPPER('Indtast her'!#REF!)</f>
        <v>#REF!</v>
      </c>
    </row>
    <row r="265" spans="1:17">
      <c r="A265" t="e">
        <f t="shared" si="15"/>
        <v>#REF!</v>
      </c>
      <c r="B265" t="e">
        <f>VLOOKUP(C265,Data!$F$2:$H$5,3)</f>
        <v>#REF!</v>
      </c>
      <c r="C265" t="e">
        <f>UPPER('Indtast her'!#REF!)</f>
        <v>#REF!</v>
      </c>
      <c r="D265" t="e">
        <f>UPPER('Indtast her'!#REF! &amp;'Indtast her'!#REF!)</f>
        <v>#REF!</v>
      </c>
      <c r="F265" t="e">
        <f t="shared" si="14"/>
        <v>#REF!</v>
      </c>
      <c r="G265" t="e">
        <f t="shared" si="14"/>
        <v>#REF!</v>
      </c>
      <c r="H265" t="e">
        <f t="shared" si="14"/>
        <v>#REF!</v>
      </c>
      <c r="I265" t="e">
        <f t="shared" si="14"/>
        <v>#REF!</v>
      </c>
      <c r="J265" t="e">
        <f t="shared" si="16"/>
        <v>#REF!</v>
      </c>
      <c r="K265" t="e">
        <f>PROPER('Indtast her'!#REF!)</f>
        <v>#REF!</v>
      </c>
      <c r="L265" t="e">
        <f>PROPER('Indtast her'!#REF!)</f>
        <v>#REF!</v>
      </c>
      <c r="M265" t="e">
        <f>VLOOKUP('Indtast her'!#REF!,Data!$A$2:$C$3,3)</f>
        <v>#REF!</v>
      </c>
      <c r="N265" t="e">
        <f>VLOOKUP('Indtast her'!#REF!,Data!$K$2:$M$104,1)</f>
        <v>#REF!</v>
      </c>
      <c r="O265" t="e">
        <f>VLOOKUP('Indtast her'!#REF!,Data!$K$2:$M$104,2)</f>
        <v>#REF!</v>
      </c>
      <c r="P265" s="1"/>
      <c r="Q265" t="e">
        <f>UPPER('Indtast her'!#REF!)</f>
        <v>#REF!</v>
      </c>
    </row>
    <row r="266" spans="1:17">
      <c r="A266" t="e">
        <f t="shared" si="15"/>
        <v>#REF!</v>
      </c>
      <c r="B266" t="e">
        <f>VLOOKUP(C266,Data!$F$2:$H$5,3)</f>
        <v>#REF!</v>
      </c>
      <c r="C266" t="e">
        <f>UPPER('Indtast her'!#REF!)</f>
        <v>#REF!</v>
      </c>
      <c r="D266" t="e">
        <f>UPPER('Indtast her'!#REF! &amp;'Indtast her'!#REF!)</f>
        <v>#REF!</v>
      </c>
      <c r="F266" t="e">
        <f t="shared" si="14"/>
        <v>#REF!</v>
      </c>
      <c r="G266" t="e">
        <f t="shared" si="14"/>
        <v>#REF!</v>
      </c>
      <c r="H266" t="e">
        <f t="shared" si="14"/>
        <v>#REF!</v>
      </c>
      <c r="I266" t="e">
        <f t="shared" si="14"/>
        <v>#REF!</v>
      </c>
      <c r="J266" t="e">
        <f t="shared" si="16"/>
        <v>#REF!</v>
      </c>
      <c r="K266" t="e">
        <f>PROPER('Indtast her'!#REF!)</f>
        <v>#REF!</v>
      </c>
      <c r="L266" t="e">
        <f>PROPER('Indtast her'!#REF!)</f>
        <v>#REF!</v>
      </c>
      <c r="M266" t="e">
        <f>VLOOKUP('Indtast her'!#REF!,Data!$A$2:$C$3,3)</f>
        <v>#REF!</v>
      </c>
      <c r="N266" t="e">
        <f>VLOOKUP('Indtast her'!#REF!,Data!$K$2:$M$104,1)</f>
        <v>#REF!</v>
      </c>
      <c r="O266" t="e">
        <f>VLOOKUP('Indtast her'!#REF!,Data!$K$2:$M$104,2)</f>
        <v>#REF!</v>
      </c>
      <c r="P266" s="1"/>
      <c r="Q266" t="e">
        <f>UPPER('Indtast her'!#REF!)</f>
        <v>#REF!</v>
      </c>
    </row>
    <row r="267" spans="1:17">
      <c r="A267" t="e">
        <f t="shared" si="15"/>
        <v>#REF!</v>
      </c>
      <c r="B267" t="e">
        <f>VLOOKUP(C267,Data!$F$2:$H$5,3)</f>
        <v>#REF!</v>
      </c>
      <c r="C267" t="e">
        <f>UPPER('Indtast her'!#REF!)</f>
        <v>#REF!</v>
      </c>
      <c r="D267" t="e">
        <f>UPPER('Indtast her'!#REF! &amp;'Indtast her'!#REF!)</f>
        <v>#REF!</v>
      </c>
      <c r="F267" t="e">
        <f t="shared" si="14"/>
        <v>#REF!</v>
      </c>
      <c r="G267" t="e">
        <f t="shared" si="14"/>
        <v>#REF!</v>
      </c>
      <c r="H267" t="e">
        <f t="shared" si="14"/>
        <v>#REF!</v>
      </c>
      <c r="I267" t="e">
        <f t="shared" si="14"/>
        <v>#REF!</v>
      </c>
      <c r="J267" t="e">
        <f t="shared" si="16"/>
        <v>#REF!</v>
      </c>
      <c r="K267" t="e">
        <f>PROPER('Indtast her'!#REF!)</f>
        <v>#REF!</v>
      </c>
      <c r="L267" t="e">
        <f>PROPER('Indtast her'!#REF!)</f>
        <v>#REF!</v>
      </c>
      <c r="M267" t="e">
        <f>VLOOKUP('Indtast her'!#REF!,Data!$A$2:$C$3,3)</f>
        <v>#REF!</v>
      </c>
      <c r="N267" t="e">
        <f>VLOOKUP('Indtast her'!#REF!,Data!$K$2:$M$104,1)</f>
        <v>#REF!</v>
      </c>
      <c r="O267" t="e">
        <f>VLOOKUP('Indtast her'!#REF!,Data!$K$2:$M$104,2)</f>
        <v>#REF!</v>
      </c>
      <c r="P267" s="1"/>
      <c r="Q267" t="e">
        <f>UPPER('Indtast her'!#REF!)</f>
        <v>#REF!</v>
      </c>
    </row>
    <row r="268" spans="1:17">
      <c r="A268" t="e">
        <f t="shared" si="15"/>
        <v>#REF!</v>
      </c>
      <c r="B268" t="e">
        <f>VLOOKUP(C268,Data!$F$2:$H$5,3)</f>
        <v>#REF!</v>
      </c>
      <c r="C268" t="e">
        <f>UPPER('Indtast her'!#REF!)</f>
        <v>#REF!</v>
      </c>
      <c r="D268" t="e">
        <f>UPPER('Indtast her'!#REF! &amp;'Indtast her'!#REF!)</f>
        <v>#REF!</v>
      </c>
      <c r="F268" t="e">
        <f t="shared" si="14"/>
        <v>#REF!</v>
      </c>
      <c r="G268" t="e">
        <f t="shared" si="14"/>
        <v>#REF!</v>
      </c>
      <c r="H268" t="e">
        <f t="shared" si="14"/>
        <v>#REF!</v>
      </c>
      <c r="I268" t="e">
        <f t="shared" si="14"/>
        <v>#REF!</v>
      </c>
      <c r="J268" t="e">
        <f t="shared" si="16"/>
        <v>#REF!</v>
      </c>
      <c r="K268" t="e">
        <f>PROPER('Indtast her'!#REF!)</f>
        <v>#REF!</v>
      </c>
      <c r="L268" t="e">
        <f>PROPER('Indtast her'!#REF!)</f>
        <v>#REF!</v>
      </c>
      <c r="M268" t="e">
        <f>VLOOKUP('Indtast her'!#REF!,Data!$A$2:$C$3,3)</f>
        <v>#REF!</v>
      </c>
      <c r="N268" t="e">
        <f>VLOOKUP('Indtast her'!#REF!,Data!$K$2:$M$104,1)</f>
        <v>#REF!</v>
      </c>
      <c r="O268" t="e">
        <f>VLOOKUP('Indtast her'!#REF!,Data!$K$2:$M$104,2)</f>
        <v>#REF!</v>
      </c>
      <c r="P268" s="1"/>
      <c r="Q268" t="e">
        <f>UPPER('Indtast her'!#REF!)</f>
        <v>#REF!</v>
      </c>
    </row>
    <row r="269" spans="1:17">
      <c r="A269" t="e">
        <f t="shared" si="15"/>
        <v>#REF!</v>
      </c>
      <c r="B269" t="e">
        <f>VLOOKUP(C269,Data!$F$2:$H$5,3)</f>
        <v>#REF!</v>
      </c>
      <c r="C269" t="e">
        <f>UPPER('Indtast her'!#REF!)</f>
        <v>#REF!</v>
      </c>
      <c r="D269" t="e">
        <f>UPPER('Indtast her'!#REF! &amp;'Indtast her'!#REF!)</f>
        <v>#REF!</v>
      </c>
      <c r="F269" t="e">
        <f t="shared" si="14"/>
        <v>#REF!</v>
      </c>
      <c r="G269" t="e">
        <f t="shared" si="14"/>
        <v>#REF!</v>
      </c>
      <c r="H269" t="e">
        <f t="shared" si="14"/>
        <v>#REF!</v>
      </c>
      <c r="I269" t="e">
        <f t="shared" si="14"/>
        <v>#REF!</v>
      </c>
      <c r="J269" t="e">
        <f t="shared" si="16"/>
        <v>#REF!</v>
      </c>
      <c r="K269" t="e">
        <f>PROPER('Indtast her'!#REF!)</f>
        <v>#REF!</v>
      </c>
      <c r="L269" t="e">
        <f>PROPER('Indtast her'!#REF!)</f>
        <v>#REF!</v>
      </c>
      <c r="M269" t="e">
        <f>VLOOKUP('Indtast her'!#REF!,Data!$A$2:$C$3,3)</f>
        <v>#REF!</v>
      </c>
      <c r="N269" t="e">
        <f>VLOOKUP('Indtast her'!#REF!,Data!$K$2:$M$104,1)</f>
        <v>#REF!</v>
      </c>
      <c r="O269" t="e">
        <f>VLOOKUP('Indtast her'!#REF!,Data!$K$2:$M$104,2)</f>
        <v>#REF!</v>
      </c>
      <c r="P269" s="1"/>
      <c r="Q269" t="e">
        <f>UPPER('Indtast her'!#REF!)</f>
        <v>#REF!</v>
      </c>
    </row>
    <row r="270" spans="1:17">
      <c r="A270" t="e">
        <f t="shared" si="15"/>
        <v>#REF!</v>
      </c>
      <c r="B270" t="e">
        <f>VLOOKUP(C270,Data!$F$2:$H$5,3)</f>
        <v>#REF!</v>
      </c>
      <c r="C270" t="e">
        <f>UPPER('Indtast her'!#REF!)</f>
        <v>#REF!</v>
      </c>
      <c r="D270" t="e">
        <f>UPPER('Indtast her'!#REF! &amp;'Indtast her'!#REF!)</f>
        <v>#REF!</v>
      </c>
      <c r="F270" t="e">
        <f t="shared" si="14"/>
        <v>#REF!</v>
      </c>
      <c r="G270" t="e">
        <f t="shared" si="14"/>
        <v>#REF!</v>
      </c>
      <c r="H270" t="e">
        <f t="shared" si="14"/>
        <v>#REF!</v>
      </c>
      <c r="I270" t="e">
        <f t="shared" si="14"/>
        <v>#REF!</v>
      </c>
      <c r="J270" t="e">
        <f t="shared" si="16"/>
        <v>#REF!</v>
      </c>
      <c r="K270" t="e">
        <f>PROPER('Indtast her'!#REF!)</f>
        <v>#REF!</v>
      </c>
      <c r="L270" t="e">
        <f>PROPER('Indtast her'!#REF!)</f>
        <v>#REF!</v>
      </c>
      <c r="M270" t="e">
        <f>VLOOKUP('Indtast her'!#REF!,Data!$A$2:$C$3,3)</f>
        <v>#REF!</v>
      </c>
      <c r="N270" t="e">
        <f>VLOOKUP('Indtast her'!#REF!,Data!$K$2:$M$104,1)</f>
        <v>#REF!</v>
      </c>
      <c r="O270" t="e">
        <f>VLOOKUP('Indtast her'!#REF!,Data!$K$2:$M$104,2)</f>
        <v>#REF!</v>
      </c>
      <c r="P270" s="1"/>
      <c r="Q270" t="e">
        <f>UPPER('Indtast her'!#REF!)</f>
        <v>#REF!</v>
      </c>
    </row>
    <row r="271" spans="1:17">
      <c r="A271" t="e">
        <f t="shared" si="15"/>
        <v>#REF!</v>
      </c>
      <c r="B271" t="e">
        <f>VLOOKUP(C271,Data!$F$2:$H$5,3)</f>
        <v>#REF!</v>
      </c>
      <c r="C271" t="e">
        <f>UPPER('Indtast her'!#REF!)</f>
        <v>#REF!</v>
      </c>
      <c r="D271" t="e">
        <f>UPPER('Indtast her'!#REF! &amp;'Indtast her'!#REF!)</f>
        <v>#REF!</v>
      </c>
      <c r="F271" t="e">
        <f t="shared" si="14"/>
        <v>#REF!</v>
      </c>
      <c r="G271" t="e">
        <f t="shared" si="14"/>
        <v>#REF!</v>
      </c>
      <c r="H271" t="e">
        <f t="shared" si="14"/>
        <v>#REF!</v>
      </c>
      <c r="I271" t="e">
        <f t="shared" si="14"/>
        <v>#REF!</v>
      </c>
      <c r="J271" t="e">
        <f t="shared" si="16"/>
        <v>#REF!</v>
      </c>
      <c r="K271" t="e">
        <f>PROPER('Indtast her'!#REF!)</f>
        <v>#REF!</v>
      </c>
      <c r="L271" t="e">
        <f>PROPER('Indtast her'!#REF!)</f>
        <v>#REF!</v>
      </c>
      <c r="M271" t="e">
        <f>VLOOKUP('Indtast her'!#REF!,Data!$A$2:$C$3,3)</f>
        <v>#REF!</v>
      </c>
      <c r="N271" t="e">
        <f>VLOOKUP('Indtast her'!#REF!,Data!$K$2:$M$104,1)</f>
        <v>#REF!</v>
      </c>
      <c r="O271" t="e">
        <f>VLOOKUP('Indtast her'!#REF!,Data!$K$2:$M$104,2)</f>
        <v>#REF!</v>
      </c>
      <c r="P271" s="1"/>
      <c r="Q271" t="e">
        <f>UPPER('Indtast her'!#REF!)</f>
        <v>#REF!</v>
      </c>
    </row>
    <row r="272" spans="1:17">
      <c r="A272" t="e">
        <f t="shared" si="15"/>
        <v>#REF!</v>
      </c>
      <c r="B272" t="e">
        <f>VLOOKUP(C272,Data!$F$2:$H$5,3)</f>
        <v>#REF!</v>
      </c>
      <c r="C272" t="e">
        <f>UPPER('Indtast her'!#REF!)</f>
        <v>#REF!</v>
      </c>
      <c r="D272" t="e">
        <f>UPPER('Indtast her'!#REF! &amp;'Indtast her'!#REF!)</f>
        <v>#REF!</v>
      </c>
      <c r="F272" t="e">
        <f t="shared" si="14"/>
        <v>#REF!</v>
      </c>
      <c r="G272" t="e">
        <f t="shared" si="14"/>
        <v>#REF!</v>
      </c>
      <c r="H272" t="e">
        <f t="shared" si="14"/>
        <v>#REF!</v>
      </c>
      <c r="I272" t="e">
        <f t="shared" si="14"/>
        <v>#REF!</v>
      </c>
      <c r="J272" t="e">
        <f t="shared" si="16"/>
        <v>#REF!</v>
      </c>
      <c r="K272" t="e">
        <f>PROPER('Indtast her'!#REF!)</f>
        <v>#REF!</v>
      </c>
      <c r="L272" t="e">
        <f>PROPER('Indtast her'!#REF!)</f>
        <v>#REF!</v>
      </c>
      <c r="M272" t="e">
        <f>VLOOKUP('Indtast her'!#REF!,Data!$A$2:$C$3,3)</f>
        <v>#REF!</v>
      </c>
      <c r="N272" t="e">
        <f>VLOOKUP('Indtast her'!#REF!,Data!$K$2:$M$104,1)</f>
        <v>#REF!</v>
      </c>
      <c r="O272" t="e">
        <f>VLOOKUP('Indtast her'!#REF!,Data!$K$2:$M$104,2)</f>
        <v>#REF!</v>
      </c>
      <c r="P272" s="1"/>
      <c r="Q272" t="e">
        <f>UPPER('Indtast her'!#REF!)</f>
        <v>#REF!</v>
      </c>
    </row>
    <row r="273" spans="1:17">
      <c r="A273" t="e">
        <f t="shared" si="15"/>
        <v>#REF!</v>
      </c>
      <c r="B273" t="e">
        <f>VLOOKUP(C273,Data!$F$2:$H$5,3)</f>
        <v>#REF!</v>
      </c>
      <c r="C273" t="e">
        <f>UPPER('Indtast her'!#REF!)</f>
        <v>#REF!</v>
      </c>
      <c r="D273" t="e">
        <f>UPPER('Indtast her'!#REF! &amp;'Indtast her'!#REF!)</f>
        <v>#REF!</v>
      </c>
      <c r="F273" t="e">
        <f t="shared" si="14"/>
        <v>#REF!</v>
      </c>
      <c r="G273" t="e">
        <f t="shared" si="14"/>
        <v>#REF!</v>
      </c>
      <c r="H273" t="e">
        <f t="shared" si="14"/>
        <v>#REF!</v>
      </c>
      <c r="I273" t="e">
        <f t="shared" si="14"/>
        <v>#REF!</v>
      </c>
      <c r="J273" t="e">
        <f t="shared" si="16"/>
        <v>#REF!</v>
      </c>
      <c r="K273" t="e">
        <f>PROPER('Indtast her'!#REF!)</f>
        <v>#REF!</v>
      </c>
      <c r="L273" t="e">
        <f>PROPER('Indtast her'!#REF!)</f>
        <v>#REF!</v>
      </c>
      <c r="M273" t="e">
        <f>VLOOKUP('Indtast her'!#REF!,Data!$A$2:$C$3,3)</f>
        <v>#REF!</v>
      </c>
      <c r="N273" t="e">
        <f>VLOOKUP('Indtast her'!#REF!,Data!$K$2:$M$104,1)</f>
        <v>#REF!</v>
      </c>
      <c r="O273" t="e">
        <f>VLOOKUP('Indtast her'!#REF!,Data!$K$2:$M$104,2)</f>
        <v>#REF!</v>
      </c>
      <c r="P273" s="1"/>
      <c r="Q273" t="e">
        <f>UPPER('Indtast her'!#REF!)</f>
        <v>#REF!</v>
      </c>
    </row>
    <row r="274" spans="1:17">
      <c r="A274" t="e">
        <f t="shared" si="15"/>
        <v>#REF!</v>
      </c>
      <c r="B274" t="e">
        <f>VLOOKUP(C274,Data!$F$2:$H$5,3)</f>
        <v>#REF!</v>
      </c>
      <c r="C274" t="e">
        <f>UPPER('Indtast her'!#REF!)</f>
        <v>#REF!</v>
      </c>
      <c r="D274" t="e">
        <f>UPPER('Indtast her'!#REF! &amp;'Indtast her'!#REF!)</f>
        <v>#REF!</v>
      </c>
      <c r="F274" t="e">
        <f t="shared" si="14"/>
        <v>#REF!</v>
      </c>
      <c r="G274" t="e">
        <f t="shared" si="14"/>
        <v>#REF!</v>
      </c>
      <c r="H274" t="e">
        <f t="shared" si="14"/>
        <v>#REF!</v>
      </c>
      <c r="I274" t="e">
        <f t="shared" si="14"/>
        <v>#REF!</v>
      </c>
      <c r="J274" t="e">
        <f t="shared" si="16"/>
        <v>#REF!</v>
      </c>
      <c r="K274" t="e">
        <f>PROPER('Indtast her'!#REF!)</f>
        <v>#REF!</v>
      </c>
      <c r="L274" t="e">
        <f>PROPER('Indtast her'!#REF!)</f>
        <v>#REF!</v>
      </c>
      <c r="M274" t="e">
        <f>VLOOKUP('Indtast her'!#REF!,Data!$A$2:$C$3,3)</f>
        <v>#REF!</v>
      </c>
      <c r="N274" t="e">
        <f>VLOOKUP('Indtast her'!#REF!,Data!$K$2:$M$104,1)</f>
        <v>#REF!</v>
      </c>
      <c r="O274" t="e">
        <f>VLOOKUP('Indtast her'!#REF!,Data!$K$2:$M$104,2)</f>
        <v>#REF!</v>
      </c>
      <c r="P274" s="1"/>
      <c r="Q274" t="e">
        <f>UPPER('Indtast her'!#REF!)</f>
        <v>#REF!</v>
      </c>
    </row>
    <row r="275" spans="1:17">
      <c r="A275" t="e">
        <f t="shared" si="15"/>
        <v>#REF!</v>
      </c>
      <c r="B275" t="e">
        <f>VLOOKUP(C275,Data!$F$2:$H$5,3)</f>
        <v>#REF!</v>
      </c>
      <c r="C275" t="e">
        <f>UPPER('Indtast her'!#REF!)</f>
        <v>#REF!</v>
      </c>
      <c r="D275" t="e">
        <f>UPPER('Indtast her'!#REF! &amp;'Indtast her'!#REF!)</f>
        <v>#REF!</v>
      </c>
      <c r="F275" t="e">
        <f t="shared" si="14"/>
        <v>#REF!</v>
      </c>
      <c r="G275" t="e">
        <f t="shared" si="14"/>
        <v>#REF!</v>
      </c>
      <c r="H275" t="e">
        <f t="shared" si="14"/>
        <v>#REF!</v>
      </c>
      <c r="I275" t="e">
        <f t="shared" si="14"/>
        <v>#REF!</v>
      </c>
      <c r="J275" t="e">
        <f t="shared" si="16"/>
        <v>#REF!</v>
      </c>
      <c r="K275" t="e">
        <f>PROPER('Indtast her'!#REF!)</f>
        <v>#REF!</v>
      </c>
      <c r="L275" t="e">
        <f>PROPER('Indtast her'!#REF!)</f>
        <v>#REF!</v>
      </c>
      <c r="M275" t="e">
        <f>VLOOKUP('Indtast her'!#REF!,Data!$A$2:$C$3,3)</f>
        <v>#REF!</v>
      </c>
      <c r="N275" t="e">
        <f>VLOOKUP('Indtast her'!#REF!,Data!$K$2:$M$104,1)</f>
        <v>#REF!</v>
      </c>
      <c r="O275" t="e">
        <f>VLOOKUP('Indtast her'!#REF!,Data!$K$2:$M$104,2)</f>
        <v>#REF!</v>
      </c>
      <c r="P275" s="1"/>
      <c r="Q275" t="e">
        <f>UPPER('Indtast her'!#REF!)</f>
        <v>#REF!</v>
      </c>
    </row>
    <row r="276" spans="1:17">
      <c r="A276" t="e">
        <f t="shared" si="15"/>
        <v>#REF!</v>
      </c>
      <c r="B276" t="e">
        <f>VLOOKUP(C276,Data!$F$2:$H$5,3)</f>
        <v>#REF!</v>
      </c>
      <c r="C276" t="e">
        <f>UPPER('Indtast her'!#REF!)</f>
        <v>#REF!</v>
      </c>
      <c r="D276" t="e">
        <f>UPPER('Indtast her'!#REF! &amp;'Indtast her'!#REF!)</f>
        <v>#REF!</v>
      </c>
      <c r="F276" t="e">
        <f t="shared" si="14"/>
        <v>#REF!</v>
      </c>
      <c r="G276" t="e">
        <f t="shared" si="14"/>
        <v>#REF!</v>
      </c>
      <c r="H276" t="e">
        <f t="shared" si="14"/>
        <v>#REF!</v>
      </c>
      <c r="I276" t="e">
        <f t="shared" si="14"/>
        <v>#REF!</v>
      </c>
      <c r="J276" t="e">
        <f t="shared" si="16"/>
        <v>#REF!</v>
      </c>
      <c r="K276" t="e">
        <f>PROPER('Indtast her'!#REF!)</f>
        <v>#REF!</v>
      </c>
      <c r="L276" t="e">
        <f>PROPER('Indtast her'!#REF!)</f>
        <v>#REF!</v>
      </c>
      <c r="M276" t="e">
        <f>VLOOKUP('Indtast her'!#REF!,Data!$A$2:$C$3,3)</f>
        <v>#REF!</v>
      </c>
      <c r="N276" t="e">
        <f>VLOOKUP('Indtast her'!#REF!,Data!$K$2:$M$104,1)</f>
        <v>#REF!</v>
      </c>
      <c r="O276" t="e">
        <f>VLOOKUP('Indtast her'!#REF!,Data!$K$2:$M$104,2)</f>
        <v>#REF!</v>
      </c>
      <c r="P276" s="1"/>
      <c r="Q276" t="e">
        <f>UPPER('Indtast her'!#REF!)</f>
        <v>#REF!</v>
      </c>
    </row>
    <row r="277" spans="1:17">
      <c r="A277" t="e">
        <f t="shared" si="15"/>
        <v>#REF!</v>
      </c>
      <c r="B277" t="e">
        <f>VLOOKUP(C277,Data!$F$2:$H$5,3)</f>
        <v>#REF!</v>
      </c>
      <c r="C277" t="e">
        <f>UPPER('Indtast her'!#REF!)</f>
        <v>#REF!</v>
      </c>
      <c r="D277" t="e">
        <f>UPPER('Indtast her'!#REF! &amp;'Indtast her'!#REF!)</f>
        <v>#REF!</v>
      </c>
      <c r="F277" t="e">
        <f t="shared" si="14"/>
        <v>#REF!</v>
      </c>
      <c r="G277" t="e">
        <f t="shared" si="14"/>
        <v>#REF!</v>
      </c>
      <c r="H277" t="e">
        <f t="shared" si="14"/>
        <v>#REF!</v>
      </c>
      <c r="I277" t="e">
        <f t="shared" si="14"/>
        <v>#REF!</v>
      </c>
      <c r="J277" t="e">
        <f t="shared" si="16"/>
        <v>#REF!</v>
      </c>
      <c r="K277" t="e">
        <f>PROPER('Indtast her'!#REF!)</f>
        <v>#REF!</v>
      </c>
      <c r="L277" t="e">
        <f>PROPER('Indtast her'!#REF!)</f>
        <v>#REF!</v>
      </c>
      <c r="M277" t="e">
        <f>VLOOKUP('Indtast her'!#REF!,Data!$A$2:$C$3,3)</f>
        <v>#REF!</v>
      </c>
      <c r="N277" t="e">
        <f>VLOOKUP('Indtast her'!#REF!,Data!$K$2:$M$104,1)</f>
        <v>#REF!</v>
      </c>
      <c r="O277" t="e">
        <f>VLOOKUP('Indtast her'!#REF!,Data!$K$2:$M$104,2)</f>
        <v>#REF!</v>
      </c>
      <c r="P277" s="1"/>
      <c r="Q277" t="e">
        <f>UPPER('Indtast her'!#REF!)</f>
        <v>#REF!</v>
      </c>
    </row>
    <row r="278" spans="1:17">
      <c r="A278" t="e">
        <f t="shared" si="15"/>
        <v>#REF!</v>
      </c>
      <c r="B278" t="e">
        <f>VLOOKUP(C278,Data!$F$2:$H$5,3)</f>
        <v>#REF!</v>
      </c>
      <c r="C278" t="e">
        <f>UPPER('Indtast her'!#REF!)</f>
        <v>#REF!</v>
      </c>
      <c r="D278" t="e">
        <f>UPPER('Indtast her'!#REF! &amp;'Indtast her'!#REF!)</f>
        <v>#REF!</v>
      </c>
      <c r="F278" t="e">
        <f t="shared" si="14"/>
        <v>#REF!</v>
      </c>
      <c r="G278" t="e">
        <f t="shared" si="14"/>
        <v>#REF!</v>
      </c>
      <c r="H278" t="e">
        <f t="shared" si="14"/>
        <v>#REF!</v>
      </c>
      <c r="I278" t="e">
        <f t="shared" si="14"/>
        <v>#REF!</v>
      </c>
      <c r="J278" t="e">
        <f t="shared" si="16"/>
        <v>#REF!</v>
      </c>
      <c r="K278" t="e">
        <f>PROPER('Indtast her'!#REF!)</f>
        <v>#REF!</v>
      </c>
      <c r="L278" t="e">
        <f>PROPER('Indtast her'!#REF!)</f>
        <v>#REF!</v>
      </c>
      <c r="M278" t="e">
        <f>VLOOKUP('Indtast her'!#REF!,Data!$A$2:$C$3,3)</f>
        <v>#REF!</v>
      </c>
      <c r="N278" t="e">
        <f>VLOOKUP('Indtast her'!#REF!,Data!$K$2:$M$104,1)</f>
        <v>#REF!</v>
      </c>
      <c r="O278" t="e">
        <f>VLOOKUP('Indtast her'!#REF!,Data!$K$2:$M$104,2)</f>
        <v>#REF!</v>
      </c>
      <c r="P278" s="1"/>
      <c r="Q278" t="e">
        <f>UPPER('Indtast her'!#REF!)</f>
        <v>#REF!</v>
      </c>
    </row>
    <row r="279" spans="1:17">
      <c r="A279" t="e">
        <f t="shared" si="15"/>
        <v>#REF!</v>
      </c>
      <c r="B279" t="e">
        <f>VLOOKUP(C279,Data!$F$2:$H$5,3)</f>
        <v>#REF!</v>
      </c>
      <c r="C279" t="e">
        <f>UPPER('Indtast her'!#REF!)</f>
        <v>#REF!</v>
      </c>
      <c r="D279" t="e">
        <f>UPPER('Indtast her'!#REF! &amp;'Indtast her'!#REF!)</f>
        <v>#REF!</v>
      </c>
      <c r="F279" t="e">
        <f t="shared" si="14"/>
        <v>#REF!</v>
      </c>
      <c r="G279" t="e">
        <f t="shared" si="14"/>
        <v>#REF!</v>
      </c>
      <c r="H279" t="e">
        <f t="shared" si="14"/>
        <v>#REF!</v>
      </c>
      <c r="I279" t="e">
        <f t="shared" si="14"/>
        <v>#REF!</v>
      </c>
      <c r="J279" t="e">
        <f t="shared" si="16"/>
        <v>#REF!</v>
      </c>
      <c r="K279" t="e">
        <f>PROPER('Indtast her'!#REF!)</f>
        <v>#REF!</v>
      </c>
      <c r="L279" t="e">
        <f>PROPER('Indtast her'!#REF!)</f>
        <v>#REF!</v>
      </c>
      <c r="M279" t="e">
        <f>VLOOKUP('Indtast her'!#REF!,Data!$A$2:$C$3,3)</f>
        <v>#REF!</v>
      </c>
      <c r="N279" t="e">
        <f>VLOOKUP('Indtast her'!#REF!,Data!$K$2:$M$104,1)</f>
        <v>#REF!</v>
      </c>
      <c r="O279" t="e">
        <f>VLOOKUP('Indtast her'!#REF!,Data!$K$2:$M$104,2)</f>
        <v>#REF!</v>
      </c>
      <c r="P279" s="1"/>
      <c r="Q279" t="e">
        <f>UPPER('Indtast her'!#REF!)</f>
        <v>#REF!</v>
      </c>
    </row>
    <row r="280" spans="1:17">
      <c r="A280" t="e">
        <f t="shared" si="15"/>
        <v>#REF!</v>
      </c>
      <c r="B280" t="e">
        <f>VLOOKUP(C280,Data!$F$2:$H$5,3)</f>
        <v>#REF!</v>
      </c>
      <c r="C280" t="e">
        <f>UPPER('Indtast her'!#REF!)</f>
        <v>#REF!</v>
      </c>
      <c r="D280" t="e">
        <f>UPPER('Indtast her'!#REF! &amp;'Indtast her'!#REF!)</f>
        <v>#REF!</v>
      </c>
      <c r="F280" t="e">
        <f t="shared" si="14"/>
        <v>#REF!</v>
      </c>
      <c r="G280" t="e">
        <f t="shared" si="14"/>
        <v>#REF!</v>
      </c>
      <c r="H280" t="e">
        <f t="shared" si="14"/>
        <v>#REF!</v>
      </c>
      <c r="I280" t="e">
        <f t="shared" si="14"/>
        <v>#REF!</v>
      </c>
      <c r="J280" t="e">
        <f t="shared" si="16"/>
        <v>#REF!</v>
      </c>
      <c r="K280" t="e">
        <f>PROPER('Indtast her'!#REF!)</f>
        <v>#REF!</v>
      </c>
      <c r="L280" t="e">
        <f>PROPER('Indtast her'!#REF!)</f>
        <v>#REF!</v>
      </c>
      <c r="M280" t="e">
        <f>VLOOKUP('Indtast her'!#REF!,Data!$A$2:$C$3,3)</f>
        <v>#REF!</v>
      </c>
      <c r="N280" t="e">
        <f>VLOOKUP('Indtast her'!#REF!,Data!$K$2:$M$104,1)</f>
        <v>#REF!</v>
      </c>
      <c r="O280" t="e">
        <f>VLOOKUP('Indtast her'!#REF!,Data!$K$2:$M$104,2)</f>
        <v>#REF!</v>
      </c>
      <c r="P280" s="1"/>
      <c r="Q280" t="e">
        <f>UPPER('Indtast her'!#REF!)</f>
        <v>#REF!</v>
      </c>
    </row>
    <row r="281" spans="1:17">
      <c r="A281" t="e">
        <f t="shared" si="15"/>
        <v>#REF!</v>
      </c>
      <c r="B281" t="e">
        <f>VLOOKUP(C281,Data!$F$2:$H$5,3)</f>
        <v>#REF!</v>
      </c>
      <c r="C281" t="e">
        <f>UPPER('Indtast her'!#REF!)</f>
        <v>#REF!</v>
      </c>
      <c r="D281" t="e">
        <f>UPPER('Indtast her'!#REF! &amp;'Indtast her'!#REF!)</f>
        <v>#REF!</v>
      </c>
      <c r="F281" t="e">
        <f t="shared" si="14"/>
        <v>#REF!</v>
      </c>
      <c r="G281" t="e">
        <f t="shared" si="14"/>
        <v>#REF!</v>
      </c>
      <c r="H281" t="e">
        <f t="shared" si="14"/>
        <v>#REF!</v>
      </c>
      <c r="I281" t="e">
        <f t="shared" si="14"/>
        <v>#REF!</v>
      </c>
      <c r="J281" t="e">
        <f t="shared" si="16"/>
        <v>#REF!</v>
      </c>
      <c r="K281" t="e">
        <f>PROPER('Indtast her'!#REF!)</f>
        <v>#REF!</v>
      </c>
      <c r="L281" t="e">
        <f>PROPER('Indtast her'!#REF!)</f>
        <v>#REF!</v>
      </c>
      <c r="M281" t="e">
        <f>VLOOKUP('Indtast her'!#REF!,Data!$A$2:$C$3,3)</f>
        <v>#REF!</v>
      </c>
      <c r="N281" t="e">
        <f>VLOOKUP('Indtast her'!#REF!,Data!$K$2:$M$104,1)</f>
        <v>#REF!</v>
      </c>
      <c r="O281" t="e">
        <f>VLOOKUP('Indtast her'!#REF!,Data!$K$2:$M$104,2)</f>
        <v>#REF!</v>
      </c>
      <c r="P281" s="1"/>
      <c r="Q281" t="e">
        <f>UPPER('Indtast her'!#REF!)</f>
        <v>#REF!</v>
      </c>
    </row>
    <row r="282" spans="1:17">
      <c r="A282" t="e">
        <f t="shared" si="15"/>
        <v>#REF!</v>
      </c>
      <c r="B282" t="e">
        <f>VLOOKUP(C282,Data!$F$2:$H$5,3)</f>
        <v>#REF!</v>
      </c>
      <c r="C282" t="e">
        <f>UPPER('Indtast her'!#REF!)</f>
        <v>#REF!</v>
      </c>
      <c r="D282" t="e">
        <f>UPPER('Indtast her'!#REF! &amp;'Indtast her'!#REF!)</f>
        <v>#REF!</v>
      </c>
      <c r="F282" t="e">
        <f t="shared" si="14"/>
        <v>#REF!</v>
      </c>
      <c r="G282" t="e">
        <f t="shared" si="14"/>
        <v>#REF!</v>
      </c>
      <c r="H282" t="e">
        <f t="shared" si="14"/>
        <v>#REF!</v>
      </c>
      <c r="I282" t="e">
        <f t="shared" si="14"/>
        <v>#REF!</v>
      </c>
      <c r="J282" t="e">
        <f t="shared" si="16"/>
        <v>#REF!</v>
      </c>
      <c r="K282" t="e">
        <f>PROPER('Indtast her'!#REF!)</f>
        <v>#REF!</v>
      </c>
      <c r="L282" t="e">
        <f>PROPER('Indtast her'!#REF!)</f>
        <v>#REF!</v>
      </c>
      <c r="M282" t="e">
        <f>VLOOKUP('Indtast her'!#REF!,Data!$A$2:$C$3,3)</f>
        <v>#REF!</v>
      </c>
      <c r="N282" t="e">
        <f>VLOOKUP('Indtast her'!#REF!,Data!$K$2:$M$104,1)</f>
        <v>#REF!</v>
      </c>
      <c r="O282" t="e">
        <f>VLOOKUP('Indtast her'!#REF!,Data!$K$2:$M$104,2)</f>
        <v>#REF!</v>
      </c>
      <c r="P282" s="1"/>
      <c r="Q282" t="e">
        <f>UPPER('Indtast her'!#REF!)</f>
        <v>#REF!</v>
      </c>
    </row>
    <row r="283" spans="1:17">
      <c r="A283" t="e">
        <f t="shared" si="15"/>
        <v>#REF!</v>
      </c>
      <c r="B283" t="e">
        <f>VLOOKUP(C283,Data!$F$2:$H$5,3)</f>
        <v>#REF!</v>
      </c>
      <c r="C283" t="e">
        <f>UPPER('Indtast her'!#REF!)</f>
        <v>#REF!</v>
      </c>
      <c r="D283" t="e">
        <f>UPPER('Indtast her'!#REF! &amp;'Indtast her'!#REF!)</f>
        <v>#REF!</v>
      </c>
      <c r="F283" t="e">
        <f t="shared" si="14"/>
        <v>#REF!</v>
      </c>
      <c r="G283" t="e">
        <f t="shared" si="14"/>
        <v>#REF!</v>
      </c>
      <c r="H283" t="e">
        <f t="shared" si="14"/>
        <v>#REF!</v>
      </c>
      <c r="I283" t="e">
        <f t="shared" si="14"/>
        <v>#REF!</v>
      </c>
      <c r="J283" t="e">
        <f t="shared" si="16"/>
        <v>#REF!</v>
      </c>
      <c r="K283" t="e">
        <f>PROPER('Indtast her'!#REF!)</f>
        <v>#REF!</v>
      </c>
      <c r="L283" t="e">
        <f>PROPER('Indtast her'!#REF!)</f>
        <v>#REF!</v>
      </c>
      <c r="M283" t="e">
        <f>VLOOKUP('Indtast her'!#REF!,Data!$A$2:$C$3,3)</f>
        <v>#REF!</v>
      </c>
      <c r="N283" t="e">
        <f>VLOOKUP('Indtast her'!#REF!,Data!$K$2:$M$104,1)</f>
        <v>#REF!</v>
      </c>
      <c r="O283" t="e">
        <f>VLOOKUP('Indtast her'!#REF!,Data!$K$2:$M$104,2)</f>
        <v>#REF!</v>
      </c>
      <c r="P283" s="1"/>
      <c r="Q283" t="e">
        <f>UPPER('Indtast her'!#REF!)</f>
        <v>#REF!</v>
      </c>
    </row>
    <row r="284" spans="1:17">
      <c r="A284" t="e">
        <f t="shared" si="15"/>
        <v>#REF!</v>
      </c>
      <c r="B284" t="e">
        <f>VLOOKUP(C284,Data!$F$2:$H$5,3)</f>
        <v>#REF!</v>
      </c>
      <c r="C284" t="e">
        <f>UPPER('Indtast her'!#REF!)</f>
        <v>#REF!</v>
      </c>
      <c r="D284" t="e">
        <f>UPPER('Indtast her'!#REF! &amp;'Indtast her'!#REF!)</f>
        <v>#REF!</v>
      </c>
      <c r="F284" t="e">
        <f t="shared" si="14"/>
        <v>#REF!</v>
      </c>
      <c r="G284" t="e">
        <f t="shared" si="14"/>
        <v>#REF!</v>
      </c>
      <c r="H284" t="e">
        <f t="shared" si="14"/>
        <v>#REF!</v>
      </c>
      <c r="I284" t="e">
        <f t="shared" si="14"/>
        <v>#REF!</v>
      </c>
      <c r="J284" t="e">
        <f t="shared" si="16"/>
        <v>#REF!</v>
      </c>
      <c r="K284" t="e">
        <f>PROPER('Indtast her'!#REF!)</f>
        <v>#REF!</v>
      </c>
      <c r="L284" t="e">
        <f>PROPER('Indtast her'!#REF!)</f>
        <v>#REF!</v>
      </c>
      <c r="M284" t="e">
        <f>VLOOKUP('Indtast her'!#REF!,Data!$A$2:$C$3,3)</f>
        <v>#REF!</v>
      </c>
      <c r="N284" t="e">
        <f>VLOOKUP('Indtast her'!#REF!,Data!$K$2:$M$104,1)</f>
        <v>#REF!</v>
      </c>
      <c r="O284" t="e">
        <f>VLOOKUP('Indtast her'!#REF!,Data!$K$2:$M$104,2)</f>
        <v>#REF!</v>
      </c>
      <c r="P284" s="1"/>
      <c r="Q284" t="e">
        <f>UPPER('Indtast her'!#REF!)</f>
        <v>#REF!</v>
      </c>
    </row>
    <row r="285" spans="1:17">
      <c r="A285" t="e">
        <f t="shared" si="15"/>
        <v>#REF!</v>
      </c>
      <c r="B285" t="e">
        <f>VLOOKUP(C285,Data!$F$2:$H$5,3)</f>
        <v>#REF!</v>
      </c>
      <c r="C285" t="e">
        <f>UPPER('Indtast her'!#REF!)</f>
        <v>#REF!</v>
      </c>
      <c r="D285" t="e">
        <f>UPPER('Indtast her'!#REF! &amp;'Indtast her'!#REF!)</f>
        <v>#REF!</v>
      </c>
      <c r="F285" t="e">
        <f t="shared" si="14"/>
        <v>#REF!</v>
      </c>
      <c r="G285" t="e">
        <f t="shared" si="14"/>
        <v>#REF!</v>
      </c>
      <c r="H285" t="e">
        <f t="shared" si="14"/>
        <v>#REF!</v>
      </c>
      <c r="I285" t="e">
        <f t="shared" si="14"/>
        <v>#REF!</v>
      </c>
      <c r="J285" t="e">
        <f t="shared" si="16"/>
        <v>#REF!</v>
      </c>
      <c r="K285" t="e">
        <f>PROPER('Indtast her'!#REF!)</f>
        <v>#REF!</v>
      </c>
      <c r="L285" t="e">
        <f>PROPER('Indtast her'!#REF!)</f>
        <v>#REF!</v>
      </c>
      <c r="M285" t="e">
        <f>VLOOKUP('Indtast her'!#REF!,Data!$A$2:$C$3,3)</f>
        <v>#REF!</v>
      </c>
      <c r="N285" t="e">
        <f>VLOOKUP('Indtast her'!#REF!,Data!$K$2:$M$104,1)</f>
        <v>#REF!</v>
      </c>
      <c r="O285" t="e">
        <f>VLOOKUP('Indtast her'!#REF!,Data!$K$2:$M$104,2)</f>
        <v>#REF!</v>
      </c>
      <c r="P285" s="1"/>
      <c r="Q285" t="e">
        <f>UPPER('Indtast her'!#REF!)</f>
        <v>#REF!</v>
      </c>
    </row>
    <row r="286" spans="1:17">
      <c r="A286" t="e">
        <f t="shared" si="15"/>
        <v>#REF!</v>
      </c>
      <c r="B286" t="e">
        <f>VLOOKUP(C286,Data!$F$2:$H$5,3)</f>
        <v>#REF!</v>
      </c>
      <c r="C286" t="e">
        <f>UPPER('Indtast her'!#REF!)</f>
        <v>#REF!</v>
      </c>
      <c r="D286" t="e">
        <f>UPPER('Indtast her'!#REF! &amp;'Indtast her'!#REF!)</f>
        <v>#REF!</v>
      </c>
      <c r="F286" t="e">
        <f t="shared" si="14"/>
        <v>#REF!</v>
      </c>
      <c r="G286" t="e">
        <f t="shared" si="14"/>
        <v>#REF!</v>
      </c>
      <c r="H286" t="e">
        <f t="shared" si="14"/>
        <v>#REF!</v>
      </c>
      <c r="I286" t="e">
        <f t="shared" si="14"/>
        <v>#REF!</v>
      </c>
      <c r="J286" t="e">
        <f t="shared" si="16"/>
        <v>#REF!</v>
      </c>
      <c r="K286" t="e">
        <f>PROPER('Indtast her'!#REF!)</f>
        <v>#REF!</v>
      </c>
      <c r="L286" t="e">
        <f>PROPER('Indtast her'!#REF!)</f>
        <v>#REF!</v>
      </c>
      <c r="M286" t="e">
        <f>VLOOKUP('Indtast her'!#REF!,Data!$A$2:$C$3,3)</f>
        <v>#REF!</v>
      </c>
      <c r="N286" t="e">
        <f>VLOOKUP('Indtast her'!#REF!,Data!$K$2:$M$104,1)</f>
        <v>#REF!</v>
      </c>
      <c r="O286" t="e">
        <f>VLOOKUP('Indtast her'!#REF!,Data!$K$2:$M$104,2)</f>
        <v>#REF!</v>
      </c>
      <c r="P286" s="1"/>
      <c r="Q286" t="e">
        <f>UPPER('Indtast her'!#REF!)</f>
        <v>#REF!</v>
      </c>
    </row>
    <row r="287" spans="1:17">
      <c r="A287" t="e">
        <f t="shared" si="15"/>
        <v>#REF!</v>
      </c>
      <c r="B287" t="e">
        <f>VLOOKUP(C287,Data!$F$2:$H$5,3)</f>
        <v>#REF!</v>
      </c>
      <c r="C287" t="e">
        <f>UPPER('Indtast her'!#REF!)</f>
        <v>#REF!</v>
      </c>
      <c r="D287" t="e">
        <f>UPPER('Indtast her'!#REF! &amp;'Indtast her'!#REF!)</f>
        <v>#REF!</v>
      </c>
      <c r="F287" t="e">
        <f t="shared" si="14"/>
        <v>#REF!</v>
      </c>
      <c r="G287" t="e">
        <f t="shared" si="14"/>
        <v>#REF!</v>
      </c>
      <c r="H287" t="e">
        <f t="shared" si="14"/>
        <v>#REF!</v>
      </c>
      <c r="I287" t="e">
        <f t="shared" si="14"/>
        <v>#REF!</v>
      </c>
      <c r="J287" t="e">
        <f t="shared" si="16"/>
        <v>#REF!</v>
      </c>
      <c r="K287" t="e">
        <f>PROPER('Indtast her'!#REF!)</f>
        <v>#REF!</v>
      </c>
      <c r="L287" t="e">
        <f>PROPER('Indtast her'!#REF!)</f>
        <v>#REF!</v>
      </c>
      <c r="M287" t="e">
        <f>VLOOKUP('Indtast her'!#REF!,Data!$A$2:$C$3,3)</f>
        <v>#REF!</v>
      </c>
      <c r="N287" t="e">
        <f>VLOOKUP('Indtast her'!#REF!,Data!$K$2:$M$104,1)</f>
        <v>#REF!</v>
      </c>
      <c r="O287" t="e">
        <f>VLOOKUP('Indtast her'!#REF!,Data!$K$2:$M$104,2)</f>
        <v>#REF!</v>
      </c>
      <c r="P287" s="1"/>
      <c r="Q287" t="e">
        <f>UPPER('Indtast her'!#REF!)</f>
        <v>#REF!</v>
      </c>
    </row>
    <row r="288" spans="1:17">
      <c r="A288" t="e">
        <f t="shared" si="15"/>
        <v>#REF!</v>
      </c>
      <c r="B288" t="e">
        <f>VLOOKUP(C288,Data!$F$2:$H$5,3)</f>
        <v>#REF!</v>
      </c>
      <c r="C288" t="e">
        <f>UPPER('Indtast her'!#REF!)</f>
        <v>#REF!</v>
      </c>
      <c r="D288" t="e">
        <f>UPPER('Indtast her'!#REF! &amp;'Indtast her'!#REF!)</f>
        <v>#REF!</v>
      </c>
      <c r="F288" t="e">
        <f t="shared" si="14"/>
        <v>#REF!</v>
      </c>
      <c r="G288" t="e">
        <f t="shared" si="14"/>
        <v>#REF!</v>
      </c>
      <c r="H288" t="e">
        <f t="shared" si="14"/>
        <v>#REF!</v>
      </c>
      <c r="I288" t="e">
        <f t="shared" si="14"/>
        <v>#REF!</v>
      </c>
      <c r="J288" t="e">
        <f t="shared" si="16"/>
        <v>#REF!</v>
      </c>
      <c r="K288" t="e">
        <f>PROPER('Indtast her'!#REF!)</f>
        <v>#REF!</v>
      </c>
      <c r="L288" t="e">
        <f>PROPER('Indtast her'!#REF!)</f>
        <v>#REF!</v>
      </c>
      <c r="M288" t="e">
        <f>VLOOKUP('Indtast her'!#REF!,Data!$A$2:$C$3,3)</f>
        <v>#REF!</v>
      </c>
      <c r="N288" t="e">
        <f>VLOOKUP('Indtast her'!#REF!,Data!$K$2:$M$104,1)</f>
        <v>#REF!</v>
      </c>
      <c r="O288" t="e">
        <f>VLOOKUP('Indtast her'!#REF!,Data!$K$2:$M$104,2)</f>
        <v>#REF!</v>
      </c>
      <c r="P288" s="1"/>
      <c r="Q288" t="e">
        <f>UPPER('Indtast her'!#REF!)</f>
        <v>#REF!</v>
      </c>
    </row>
    <row r="289" spans="1:17">
      <c r="A289" t="e">
        <f t="shared" si="15"/>
        <v>#REF!</v>
      </c>
      <c r="B289" t="e">
        <f>VLOOKUP(C289,Data!$F$2:$H$5,3)</f>
        <v>#REF!</v>
      </c>
      <c r="C289" t="e">
        <f>UPPER('Indtast her'!#REF!)</f>
        <v>#REF!</v>
      </c>
      <c r="D289" t="e">
        <f>UPPER('Indtast her'!#REF! &amp;'Indtast her'!#REF!)</f>
        <v>#REF!</v>
      </c>
      <c r="F289" t="e">
        <f t="shared" si="14"/>
        <v>#REF!</v>
      </c>
      <c r="G289" t="e">
        <f t="shared" si="14"/>
        <v>#REF!</v>
      </c>
      <c r="H289" t="e">
        <f t="shared" si="14"/>
        <v>#REF!</v>
      </c>
      <c r="I289" t="e">
        <f t="shared" si="14"/>
        <v>#REF!</v>
      </c>
      <c r="J289" t="e">
        <f t="shared" si="16"/>
        <v>#REF!</v>
      </c>
      <c r="K289" t="e">
        <f>PROPER('Indtast her'!#REF!)</f>
        <v>#REF!</v>
      </c>
      <c r="L289" t="e">
        <f>PROPER('Indtast her'!#REF!)</f>
        <v>#REF!</v>
      </c>
      <c r="M289" t="e">
        <f>VLOOKUP('Indtast her'!#REF!,Data!$A$2:$C$3,3)</f>
        <v>#REF!</v>
      </c>
      <c r="N289" t="e">
        <f>VLOOKUP('Indtast her'!#REF!,Data!$K$2:$M$104,1)</f>
        <v>#REF!</v>
      </c>
      <c r="O289" t="e">
        <f>VLOOKUP('Indtast her'!#REF!,Data!$K$2:$M$104,2)</f>
        <v>#REF!</v>
      </c>
      <c r="P289" s="1"/>
      <c r="Q289" t="e">
        <f>UPPER('Indtast her'!#REF!)</f>
        <v>#REF!</v>
      </c>
    </row>
    <row r="290" spans="1:17">
      <c r="A290" t="e">
        <f t="shared" si="15"/>
        <v>#REF!</v>
      </c>
      <c r="B290" t="e">
        <f>VLOOKUP(C290,Data!$F$2:$H$5,3)</f>
        <v>#REF!</v>
      </c>
      <c r="C290" t="e">
        <f>UPPER('Indtast her'!#REF!)</f>
        <v>#REF!</v>
      </c>
      <c r="D290" t="e">
        <f>UPPER('Indtast her'!#REF! &amp;'Indtast her'!#REF!)</f>
        <v>#REF!</v>
      </c>
      <c r="F290" t="e">
        <f t="shared" si="14"/>
        <v>#REF!</v>
      </c>
      <c r="G290" t="e">
        <f t="shared" si="14"/>
        <v>#REF!</v>
      </c>
      <c r="H290" t="e">
        <f t="shared" si="14"/>
        <v>#REF!</v>
      </c>
      <c r="I290" t="e">
        <f t="shared" si="14"/>
        <v>#REF!</v>
      </c>
      <c r="J290" t="e">
        <f t="shared" si="16"/>
        <v>#REF!</v>
      </c>
      <c r="K290" t="e">
        <f>PROPER('Indtast her'!#REF!)</f>
        <v>#REF!</v>
      </c>
      <c r="L290" t="e">
        <f>PROPER('Indtast her'!#REF!)</f>
        <v>#REF!</v>
      </c>
      <c r="M290" t="e">
        <f>VLOOKUP('Indtast her'!#REF!,Data!$A$2:$C$3,3)</f>
        <v>#REF!</v>
      </c>
      <c r="N290" t="e">
        <f>VLOOKUP('Indtast her'!#REF!,Data!$K$2:$M$104,1)</f>
        <v>#REF!</v>
      </c>
      <c r="O290" t="e">
        <f>VLOOKUP('Indtast her'!#REF!,Data!$K$2:$M$104,2)</f>
        <v>#REF!</v>
      </c>
      <c r="P290" s="1"/>
      <c r="Q290" t="e">
        <f>UPPER('Indtast her'!#REF!)</f>
        <v>#REF!</v>
      </c>
    </row>
    <row r="291" spans="1:17">
      <c r="A291" t="e">
        <f t="shared" si="15"/>
        <v>#REF!</v>
      </c>
      <c r="B291" t="e">
        <f>VLOOKUP(C291,Data!$F$2:$H$5,3)</f>
        <v>#REF!</v>
      </c>
      <c r="C291" t="e">
        <f>UPPER('Indtast her'!#REF!)</f>
        <v>#REF!</v>
      </c>
      <c r="D291" t="e">
        <f>UPPER('Indtast her'!#REF! &amp;'Indtast her'!#REF!)</f>
        <v>#REF!</v>
      </c>
      <c r="F291" t="e">
        <f t="shared" si="14"/>
        <v>#REF!</v>
      </c>
      <c r="G291" t="e">
        <f t="shared" si="14"/>
        <v>#REF!</v>
      </c>
      <c r="H291" t="e">
        <f t="shared" si="14"/>
        <v>#REF!</v>
      </c>
      <c r="I291" t="e">
        <f t="shared" si="14"/>
        <v>#REF!</v>
      </c>
      <c r="J291" t="e">
        <f t="shared" si="16"/>
        <v>#REF!</v>
      </c>
      <c r="K291" t="e">
        <f>PROPER('Indtast her'!#REF!)</f>
        <v>#REF!</v>
      </c>
      <c r="L291" t="e">
        <f>PROPER('Indtast her'!#REF!)</f>
        <v>#REF!</v>
      </c>
      <c r="M291" t="e">
        <f>VLOOKUP('Indtast her'!#REF!,Data!$A$2:$C$3,3)</f>
        <v>#REF!</v>
      </c>
      <c r="N291" t="e">
        <f>VLOOKUP('Indtast her'!#REF!,Data!$K$2:$M$104,1)</f>
        <v>#REF!</v>
      </c>
      <c r="O291" t="e">
        <f>VLOOKUP('Indtast her'!#REF!,Data!$K$2:$M$104,2)</f>
        <v>#REF!</v>
      </c>
      <c r="P291" s="1"/>
      <c r="Q291" t="e">
        <f>UPPER('Indtast her'!#REF!)</f>
        <v>#REF!</v>
      </c>
    </row>
    <row r="292" spans="1:17">
      <c r="A292" t="e">
        <f t="shared" si="15"/>
        <v>#REF!</v>
      </c>
      <c r="B292" t="e">
        <f>VLOOKUP(C292,Data!$F$2:$H$5,3)</f>
        <v>#REF!</v>
      </c>
      <c r="C292" t="e">
        <f>UPPER('Indtast her'!#REF!)</f>
        <v>#REF!</v>
      </c>
      <c r="D292" t="e">
        <f>UPPER('Indtast her'!#REF! &amp;'Indtast her'!#REF!)</f>
        <v>#REF!</v>
      </c>
      <c r="F292" t="e">
        <f t="shared" si="14"/>
        <v>#REF!</v>
      </c>
      <c r="G292" t="e">
        <f t="shared" si="14"/>
        <v>#REF!</v>
      </c>
      <c r="H292" t="e">
        <f t="shared" si="14"/>
        <v>#REF!</v>
      </c>
      <c r="I292" t="e">
        <f t="shared" si="14"/>
        <v>#REF!</v>
      </c>
      <c r="J292" t="e">
        <f t="shared" si="16"/>
        <v>#REF!</v>
      </c>
      <c r="K292" t="e">
        <f>PROPER('Indtast her'!#REF!)</f>
        <v>#REF!</v>
      </c>
      <c r="L292" t="e">
        <f>PROPER('Indtast her'!#REF!)</f>
        <v>#REF!</v>
      </c>
      <c r="M292" t="e">
        <f>VLOOKUP('Indtast her'!#REF!,Data!$A$2:$C$3,3)</f>
        <v>#REF!</v>
      </c>
      <c r="N292" t="e">
        <f>VLOOKUP('Indtast her'!#REF!,Data!$K$2:$M$104,1)</f>
        <v>#REF!</v>
      </c>
      <c r="O292" t="e">
        <f>VLOOKUP('Indtast her'!#REF!,Data!$K$2:$M$104,2)</f>
        <v>#REF!</v>
      </c>
      <c r="P292" s="1"/>
      <c r="Q292" t="e">
        <f>UPPER('Indtast her'!#REF!)</f>
        <v>#REF!</v>
      </c>
    </row>
    <row r="293" spans="1:17">
      <c r="A293" t="e">
        <f t="shared" si="15"/>
        <v>#REF!</v>
      </c>
      <c r="B293" t="e">
        <f>VLOOKUP(C293,Data!$F$2:$H$5,3)</f>
        <v>#REF!</v>
      </c>
      <c r="C293" t="e">
        <f>UPPER('Indtast her'!#REF!)</f>
        <v>#REF!</v>
      </c>
      <c r="D293" t="e">
        <f>UPPER('Indtast her'!#REF! &amp;'Indtast her'!#REF!)</f>
        <v>#REF!</v>
      </c>
      <c r="F293" t="e">
        <f t="shared" si="14"/>
        <v>#REF!</v>
      </c>
      <c r="G293" t="e">
        <f t="shared" si="14"/>
        <v>#REF!</v>
      </c>
      <c r="H293" t="e">
        <f t="shared" si="14"/>
        <v>#REF!</v>
      </c>
      <c r="I293" t="e">
        <f t="shared" si="14"/>
        <v>#REF!</v>
      </c>
      <c r="J293" t="e">
        <f t="shared" si="16"/>
        <v>#REF!</v>
      </c>
      <c r="K293" t="e">
        <f>PROPER('Indtast her'!#REF!)</f>
        <v>#REF!</v>
      </c>
      <c r="L293" t="e">
        <f>PROPER('Indtast her'!#REF!)</f>
        <v>#REF!</v>
      </c>
      <c r="M293" t="e">
        <f>VLOOKUP('Indtast her'!#REF!,Data!$A$2:$C$3,3)</f>
        <v>#REF!</v>
      </c>
      <c r="N293" t="e">
        <f>VLOOKUP('Indtast her'!#REF!,Data!$K$2:$M$104,1)</f>
        <v>#REF!</v>
      </c>
      <c r="O293" t="e">
        <f>VLOOKUP('Indtast her'!#REF!,Data!$K$2:$M$104,2)</f>
        <v>#REF!</v>
      </c>
      <c r="P293" s="1"/>
      <c r="Q293" t="e">
        <f>UPPER('Indtast her'!#REF!)</f>
        <v>#REF!</v>
      </c>
    </row>
    <row r="294" spans="1:17">
      <c r="A294" t="e">
        <f t="shared" si="15"/>
        <v>#REF!</v>
      </c>
      <c r="B294" t="e">
        <f>VLOOKUP(C294,Data!$F$2:$H$5,3)</f>
        <v>#REF!</v>
      </c>
      <c r="C294" t="e">
        <f>UPPER('Indtast her'!#REF!)</f>
        <v>#REF!</v>
      </c>
      <c r="D294" t="e">
        <f>UPPER('Indtast her'!#REF! &amp;'Indtast her'!#REF!)</f>
        <v>#REF!</v>
      </c>
      <c r="F294" t="e">
        <f t="shared" si="14"/>
        <v>#REF!</v>
      </c>
      <c r="G294" t="e">
        <f t="shared" si="14"/>
        <v>#REF!</v>
      </c>
      <c r="H294" t="e">
        <f t="shared" si="14"/>
        <v>#REF!</v>
      </c>
      <c r="I294" t="e">
        <f t="shared" si="14"/>
        <v>#REF!</v>
      </c>
      <c r="J294" t="e">
        <f t="shared" si="16"/>
        <v>#REF!</v>
      </c>
      <c r="K294" t="e">
        <f>PROPER('Indtast her'!#REF!)</f>
        <v>#REF!</v>
      </c>
      <c r="L294" t="e">
        <f>PROPER('Indtast her'!#REF!)</f>
        <v>#REF!</v>
      </c>
      <c r="M294" t="e">
        <f>VLOOKUP('Indtast her'!#REF!,Data!$A$2:$C$3,3)</f>
        <v>#REF!</v>
      </c>
      <c r="N294" t="e">
        <f>VLOOKUP('Indtast her'!#REF!,Data!$K$2:$M$104,1)</f>
        <v>#REF!</v>
      </c>
      <c r="O294" t="e">
        <f>VLOOKUP('Indtast her'!#REF!,Data!$K$2:$M$104,2)</f>
        <v>#REF!</v>
      </c>
      <c r="P294" s="1"/>
      <c r="Q294" t="e">
        <f>UPPER('Indtast her'!#REF!)</f>
        <v>#REF!</v>
      </c>
    </row>
    <row r="295" spans="1:17">
      <c r="A295" t="e">
        <f t="shared" si="15"/>
        <v>#REF!</v>
      </c>
      <c r="B295" t="e">
        <f>VLOOKUP(C295,Data!$F$2:$H$5,3)</f>
        <v>#REF!</v>
      </c>
      <c r="C295" t="e">
        <f>UPPER('Indtast her'!#REF!)</f>
        <v>#REF!</v>
      </c>
      <c r="D295" t="e">
        <f>UPPER('Indtast her'!#REF! &amp;'Indtast her'!#REF!)</f>
        <v>#REF!</v>
      </c>
      <c r="F295" t="e">
        <f t="shared" si="14"/>
        <v>#REF!</v>
      </c>
      <c r="G295" t="e">
        <f t="shared" si="14"/>
        <v>#REF!</v>
      </c>
      <c r="H295" t="e">
        <f t="shared" si="14"/>
        <v>#REF!</v>
      </c>
      <c r="I295" t="e">
        <f t="shared" si="14"/>
        <v>#REF!</v>
      </c>
      <c r="J295" t="e">
        <f t="shared" si="16"/>
        <v>#REF!</v>
      </c>
      <c r="K295" t="e">
        <f>PROPER('Indtast her'!#REF!)</f>
        <v>#REF!</v>
      </c>
      <c r="L295" t="e">
        <f>PROPER('Indtast her'!#REF!)</f>
        <v>#REF!</v>
      </c>
      <c r="M295" t="e">
        <f>VLOOKUP('Indtast her'!#REF!,Data!$A$2:$C$3,3)</f>
        <v>#REF!</v>
      </c>
      <c r="N295" t="e">
        <f>VLOOKUP('Indtast her'!#REF!,Data!$K$2:$M$104,1)</f>
        <v>#REF!</v>
      </c>
      <c r="O295" t="e">
        <f>VLOOKUP('Indtast her'!#REF!,Data!$K$2:$M$104,2)</f>
        <v>#REF!</v>
      </c>
      <c r="P295" s="1"/>
      <c r="Q295" t="e">
        <f>UPPER('Indtast her'!#REF!)</f>
        <v>#REF!</v>
      </c>
    </row>
    <row r="296" spans="1:17">
      <c r="A296" t="e">
        <f t="shared" si="15"/>
        <v>#REF!</v>
      </c>
      <c r="B296" t="e">
        <f>VLOOKUP(C296,Data!$F$2:$H$5,3)</f>
        <v>#REF!</v>
      </c>
      <c r="C296" t="e">
        <f>UPPER('Indtast her'!#REF!)</f>
        <v>#REF!</v>
      </c>
      <c r="D296" t="e">
        <f>UPPER('Indtast her'!#REF! &amp;'Indtast her'!#REF!)</f>
        <v>#REF!</v>
      </c>
      <c r="F296" t="e">
        <f t="shared" si="14"/>
        <v>#REF!</v>
      </c>
      <c r="G296" t="e">
        <f t="shared" si="14"/>
        <v>#REF!</v>
      </c>
      <c r="H296" t="e">
        <f t="shared" si="14"/>
        <v>#REF!</v>
      </c>
      <c r="I296" t="e">
        <f t="shared" si="14"/>
        <v>#REF!</v>
      </c>
      <c r="J296" t="e">
        <f t="shared" si="16"/>
        <v>#REF!</v>
      </c>
      <c r="K296" t="e">
        <f>PROPER('Indtast her'!#REF!)</f>
        <v>#REF!</v>
      </c>
      <c r="L296" t="e">
        <f>PROPER('Indtast her'!#REF!)</f>
        <v>#REF!</v>
      </c>
      <c r="M296" t="e">
        <f>VLOOKUP('Indtast her'!#REF!,Data!$A$2:$C$3,3)</f>
        <v>#REF!</v>
      </c>
      <c r="N296" t="e">
        <f>VLOOKUP('Indtast her'!#REF!,Data!$K$2:$M$104,1)</f>
        <v>#REF!</v>
      </c>
      <c r="O296" t="e">
        <f>VLOOKUP('Indtast her'!#REF!,Data!$K$2:$M$104,2)</f>
        <v>#REF!</v>
      </c>
      <c r="P296" s="1"/>
      <c r="Q296" t="e">
        <f>UPPER('Indtast her'!#REF!)</f>
        <v>#REF!</v>
      </c>
    </row>
    <row r="297" spans="1:17">
      <c r="A297" t="e">
        <f t="shared" si="15"/>
        <v>#REF!</v>
      </c>
      <c r="B297" t="e">
        <f>VLOOKUP(C297,Data!$F$2:$H$5,3)</f>
        <v>#REF!</v>
      </c>
      <c r="C297" t="e">
        <f>UPPER('Indtast her'!#REF!)</f>
        <v>#REF!</v>
      </c>
      <c r="D297" t="e">
        <f>UPPER('Indtast her'!#REF! &amp;'Indtast her'!#REF!)</f>
        <v>#REF!</v>
      </c>
      <c r="F297" t="e">
        <f t="shared" si="14"/>
        <v>#REF!</v>
      </c>
      <c r="G297" t="e">
        <f t="shared" si="14"/>
        <v>#REF!</v>
      </c>
      <c r="H297" t="e">
        <f t="shared" si="14"/>
        <v>#REF!</v>
      </c>
      <c r="I297" t="e">
        <f t="shared" si="14"/>
        <v>#REF!</v>
      </c>
      <c r="J297" t="e">
        <f t="shared" si="16"/>
        <v>#REF!</v>
      </c>
      <c r="K297" t="e">
        <f>PROPER('Indtast her'!#REF!)</f>
        <v>#REF!</v>
      </c>
      <c r="L297" t="e">
        <f>PROPER('Indtast her'!#REF!)</f>
        <v>#REF!</v>
      </c>
      <c r="M297" t="e">
        <f>VLOOKUP('Indtast her'!#REF!,Data!$A$2:$C$3,3)</f>
        <v>#REF!</v>
      </c>
      <c r="N297" t="e">
        <f>VLOOKUP('Indtast her'!#REF!,Data!$K$2:$M$104,1)</f>
        <v>#REF!</v>
      </c>
      <c r="O297" t="e">
        <f>VLOOKUP('Indtast her'!#REF!,Data!$K$2:$M$104,2)</f>
        <v>#REF!</v>
      </c>
      <c r="P297" s="1"/>
      <c r="Q297" t="e">
        <f>UPPER('Indtast her'!#REF!)</f>
        <v>#REF!</v>
      </c>
    </row>
    <row r="298" spans="1:17">
      <c r="A298" t="e">
        <f t="shared" si="15"/>
        <v>#REF!</v>
      </c>
      <c r="B298" t="e">
        <f>VLOOKUP(C298,Data!$F$2:$H$5,3)</f>
        <v>#REF!</v>
      </c>
      <c r="C298" t="e">
        <f>UPPER('Indtast her'!#REF!)</f>
        <v>#REF!</v>
      </c>
      <c r="D298" t="e">
        <f>UPPER('Indtast her'!#REF! &amp;'Indtast her'!#REF!)</f>
        <v>#REF!</v>
      </c>
      <c r="F298" t="e">
        <f t="shared" si="14"/>
        <v>#REF!</v>
      </c>
      <c r="G298" t="e">
        <f t="shared" si="14"/>
        <v>#REF!</v>
      </c>
      <c r="H298" t="e">
        <f t="shared" si="14"/>
        <v>#REF!</v>
      </c>
      <c r="I298" t="e">
        <f t="shared" si="14"/>
        <v>#REF!</v>
      </c>
      <c r="J298" t="e">
        <f t="shared" si="16"/>
        <v>#REF!</v>
      </c>
      <c r="K298" t="e">
        <f>PROPER('Indtast her'!#REF!)</f>
        <v>#REF!</v>
      </c>
      <c r="L298" t="e">
        <f>PROPER('Indtast her'!#REF!)</f>
        <v>#REF!</v>
      </c>
      <c r="M298" t="e">
        <f>VLOOKUP('Indtast her'!#REF!,Data!$A$2:$C$3,3)</f>
        <v>#REF!</v>
      </c>
      <c r="N298" t="e">
        <f>VLOOKUP('Indtast her'!#REF!,Data!$K$2:$M$104,1)</f>
        <v>#REF!</v>
      </c>
      <c r="O298" t="e">
        <f>VLOOKUP('Indtast her'!#REF!,Data!$K$2:$M$104,2)</f>
        <v>#REF!</v>
      </c>
      <c r="P298" s="1"/>
      <c r="Q298" t="e">
        <f>UPPER('Indtast her'!#REF!)</f>
        <v>#REF!</v>
      </c>
    </row>
    <row r="299" spans="1:17">
      <c r="A299" t="e">
        <f t="shared" si="15"/>
        <v>#REF!</v>
      </c>
      <c r="B299" t="e">
        <f>VLOOKUP(C299,Data!$F$2:$H$5,3)</f>
        <v>#REF!</v>
      </c>
      <c r="C299" t="e">
        <f>UPPER('Indtast her'!#REF!)</f>
        <v>#REF!</v>
      </c>
      <c r="D299" t="e">
        <f>UPPER('Indtast her'!#REF! &amp;'Indtast her'!#REF!)</f>
        <v>#REF!</v>
      </c>
      <c r="F299" t="e">
        <f t="shared" si="14"/>
        <v>#REF!</v>
      </c>
      <c r="G299" t="e">
        <f t="shared" si="14"/>
        <v>#REF!</v>
      </c>
      <c r="H299" t="e">
        <f t="shared" si="14"/>
        <v>#REF!</v>
      </c>
      <c r="I299" t="e">
        <f t="shared" si="14"/>
        <v>#REF!</v>
      </c>
      <c r="J299" t="e">
        <f t="shared" si="16"/>
        <v>#REF!</v>
      </c>
      <c r="K299" t="e">
        <f>PROPER('Indtast her'!#REF!)</f>
        <v>#REF!</v>
      </c>
      <c r="L299" t="e">
        <f>PROPER('Indtast her'!#REF!)</f>
        <v>#REF!</v>
      </c>
      <c r="M299" t="e">
        <f>VLOOKUP('Indtast her'!#REF!,Data!$A$2:$C$3,3)</f>
        <v>#REF!</v>
      </c>
      <c r="N299" t="e">
        <f>VLOOKUP('Indtast her'!#REF!,Data!$K$2:$M$104,1)</f>
        <v>#REF!</v>
      </c>
      <c r="O299" t="e">
        <f>VLOOKUP('Indtast her'!#REF!,Data!$K$2:$M$104,2)</f>
        <v>#REF!</v>
      </c>
      <c r="P299" s="1"/>
      <c r="Q299" t="e">
        <f>UPPER('Indtast her'!#REF!)</f>
        <v>#REF!</v>
      </c>
    </row>
    <row r="300" spans="1:17">
      <c r="A300" t="e">
        <f t="shared" si="15"/>
        <v>#REF!</v>
      </c>
      <c r="B300" t="e">
        <f>VLOOKUP(C300,Data!$F$2:$H$5,3)</f>
        <v>#REF!</v>
      </c>
      <c r="C300" t="e">
        <f>UPPER('Indtast her'!#REF!)</f>
        <v>#REF!</v>
      </c>
      <c r="D300" t="e">
        <f>UPPER('Indtast her'!#REF! &amp;'Indtast her'!#REF!)</f>
        <v>#REF!</v>
      </c>
      <c r="F300" t="e">
        <f t="shared" si="14"/>
        <v>#REF!</v>
      </c>
      <c r="G300" t="e">
        <f t="shared" si="14"/>
        <v>#REF!</v>
      </c>
      <c r="H300" t="e">
        <f t="shared" si="14"/>
        <v>#REF!</v>
      </c>
      <c r="I300" t="e">
        <f t="shared" si="14"/>
        <v>#REF!</v>
      </c>
      <c r="J300" t="e">
        <f t="shared" si="16"/>
        <v>#REF!</v>
      </c>
      <c r="K300" t="e">
        <f>PROPER('Indtast her'!#REF!)</f>
        <v>#REF!</v>
      </c>
      <c r="L300" t="e">
        <f>PROPER('Indtast her'!#REF!)</f>
        <v>#REF!</v>
      </c>
      <c r="M300" t="e">
        <f>VLOOKUP('Indtast her'!#REF!,Data!$A$2:$C$3,3)</f>
        <v>#REF!</v>
      </c>
      <c r="N300" t="e">
        <f>VLOOKUP('Indtast her'!#REF!,Data!$K$2:$M$104,1)</f>
        <v>#REF!</v>
      </c>
      <c r="O300" t="e">
        <f>VLOOKUP('Indtast her'!#REF!,Data!$K$2:$M$104,2)</f>
        <v>#REF!</v>
      </c>
      <c r="P300" s="1"/>
      <c r="Q300" t="e">
        <f>UPPER('Indtast her'!#REF!)</f>
        <v>#REF!</v>
      </c>
    </row>
    <row r="301" spans="1:17">
      <c r="A301" t="e">
        <f t="shared" si="15"/>
        <v>#REF!</v>
      </c>
      <c r="B301" t="e">
        <f>VLOOKUP(C301,Data!$F$2:$H$5,3)</f>
        <v>#REF!</v>
      </c>
      <c r="C301" t="e">
        <f>UPPER('Indtast her'!#REF!)</f>
        <v>#REF!</v>
      </c>
      <c r="D301" t="e">
        <f>UPPER('Indtast her'!#REF! &amp;'Indtast her'!#REF!)</f>
        <v>#REF!</v>
      </c>
      <c r="F301" t="e">
        <f t="shared" si="14"/>
        <v>#REF!</v>
      </c>
      <c r="G301" t="e">
        <f t="shared" si="14"/>
        <v>#REF!</v>
      </c>
      <c r="H301" t="e">
        <f t="shared" si="14"/>
        <v>#REF!</v>
      </c>
      <c r="I301" t="e">
        <f t="shared" si="14"/>
        <v>#REF!</v>
      </c>
      <c r="J301" t="e">
        <f t="shared" si="16"/>
        <v>#REF!</v>
      </c>
      <c r="K301" t="e">
        <f>PROPER('Indtast her'!#REF!)</f>
        <v>#REF!</v>
      </c>
      <c r="L301" t="e">
        <f>PROPER('Indtast her'!#REF!)</f>
        <v>#REF!</v>
      </c>
      <c r="M301" t="e">
        <f>VLOOKUP('Indtast her'!#REF!,Data!$A$2:$C$3,3)</f>
        <v>#REF!</v>
      </c>
      <c r="N301" t="e">
        <f>VLOOKUP('Indtast her'!#REF!,Data!$K$2:$M$104,1)</f>
        <v>#REF!</v>
      </c>
      <c r="O301" t="e">
        <f>VLOOKUP('Indtast her'!#REF!,Data!$K$2:$M$104,2)</f>
        <v>#REF!</v>
      </c>
      <c r="P301" s="1"/>
      <c r="Q301" t="e">
        <f>UPPER('Indtast her'!#REF!)</f>
        <v>#REF!</v>
      </c>
    </row>
    <row r="302" spans="1:17">
      <c r="A302" t="e">
        <f t="shared" si="15"/>
        <v>#REF!</v>
      </c>
      <c r="B302" t="e">
        <f>VLOOKUP(C302,Data!$F$2:$H$5,3)</f>
        <v>#REF!</v>
      </c>
      <c r="C302" t="e">
        <f>UPPER('Indtast her'!#REF!)</f>
        <v>#REF!</v>
      </c>
      <c r="D302" t="e">
        <f>UPPER('Indtast her'!#REF! &amp;'Indtast her'!#REF!)</f>
        <v>#REF!</v>
      </c>
      <c r="F302" t="e">
        <f t="shared" si="14"/>
        <v>#REF!</v>
      </c>
      <c r="G302" t="e">
        <f t="shared" si="14"/>
        <v>#REF!</v>
      </c>
      <c r="H302" t="e">
        <f t="shared" si="14"/>
        <v>#REF!</v>
      </c>
      <c r="I302" t="e">
        <f t="shared" si="14"/>
        <v>#REF!</v>
      </c>
      <c r="J302" t="e">
        <f t="shared" si="16"/>
        <v>#REF!</v>
      </c>
      <c r="K302" t="e">
        <f>PROPER('Indtast her'!#REF!)</f>
        <v>#REF!</v>
      </c>
      <c r="L302" t="e">
        <f>PROPER('Indtast her'!#REF!)</f>
        <v>#REF!</v>
      </c>
      <c r="M302" t="e">
        <f>VLOOKUP('Indtast her'!#REF!,Data!$A$2:$C$3,3)</f>
        <v>#REF!</v>
      </c>
      <c r="N302" t="e">
        <f>VLOOKUP('Indtast her'!#REF!,Data!$K$2:$M$104,1)</f>
        <v>#REF!</v>
      </c>
      <c r="O302" t="e">
        <f>VLOOKUP('Indtast her'!#REF!,Data!$K$2:$M$104,2)</f>
        <v>#REF!</v>
      </c>
      <c r="P302" s="1"/>
      <c r="Q302" t="e">
        <f>UPPER('Indtast her'!#REF!)</f>
        <v>#REF!</v>
      </c>
    </row>
    <row r="303" spans="1:17">
      <c r="A303" t="e">
        <f t="shared" si="15"/>
        <v>#REF!</v>
      </c>
      <c r="B303" t="e">
        <f>VLOOKUP(C303,Data!$F$2:$H$5,3)</f>
        <v>#REF!</v>
      </c>
      <c r="C303" t="e">
        <f>UPPER('Indtast her'!#REF!)</f>
        <v>#REF!</v>
      </c>
      <c r="D303" t="e">
        <f>UPPER('Indtast her'!#REF! &amp;'Indtast her'!#REF!)</f>
        <v>#REF!</v>
      </c>
      <c r="F303" t="e">
        <f t="shared" si="14"/>
        <v>#REF!</v>
      </c>
      <c r="G303" t="e">
        <f t="shared" si="14"/>
        <v>#REF!</v>
      </c>
      <c r="H303" t="e">
        <f t="shared" si="14"/>
        <v>#REF!</v>
      </c>
      <c r="I303" t="e">
        <f t="shared" si="14"/>
        <v>#REF!</v>
      </c>
      <c r="J303" t="e">
        <f t="shared" si="16"/>
        <v>#REF!</v>
      </c>
      <c r="K303" t="e">
        <f>PROPER('Indtast her'!#REF!)</f>
        <v>#REF!</v>
      </c>
      <c r="L303" t="e">
        <f>PROPER('Indtast her'!#REF!)</f>
        <v>#REF!</v>
      </c>
      <c r="M303" t="e">
        <f>VLOOKUP('Indtast her'!#REF!,Data!$A$2:$C$3,3)</f>
        <v>#REF!</v>
      </c>
      <c r="N303" t="e">
        <f>VLOOKUP('Indtast her'!#REF!,Data!$K$2:$M$104,1)</f>
        <v>#REF!</v>
      </c>
      <c r="O303" t="e">
        <f>VLOOKUP('Indtast her'!#REF!,Data!$K$2:$M$104,2)</f>
        <v>#REF!</v>
      </c>
      <c r="P303" s="1"/>
      <c r="Q303" t="e">
        <f>UPPER('Indtast her'!#REF!)</f>
        <v>#REF!</v>
      </c>
    </row>
    <row r="304" spans="1:17">
      <c r="A304" t="e">
        <f t="shared" si="15"/>
        <v>#REF!</v>
      </c>
      <c r="B304" t="e">
        <f>VLOOKUP(C304,Data!$F$2:$H$5,3)</f>
        <v>#REF!</v>
      </c>
      <c r="C304" t="e">
        <f>UPPER('Indtast her'!#REF!)</f>
        <v>#REF!</v>
      </c>
      <c r="D304" t="e">
        <f>UPPER('Indtast her'!#REF! &amp;'Indtast her'!#REF!)</f>
        <v>#REF!</v>
      </c>
      <c r="F304" t="e">
        <f t="shared" si="14"/>
        <v>#REF!</v>
      </c>
      <c r="G304" t="e">
        <f t="shared" si="14"/>
        <v>#REF!</v>
      </c>
      <c r="H304" t="e">
        <f t="shared" si="14"/>
        <v>#REF!</v>
      </c>
      <c r="I304" t="e">
        <f t="shared" si="14"/>
        <v>#REF!</v>
      </c>
      <c r="J304" t="e">
        <f t="shared" si="16"/>
        <v>#REF!</v>
      </c>
      <c r="K304" t="e">
        <f>PROPER('Indtast her'!#REF!)</f>
        <v>#REF!</v>
      </c>
      <c r="L304" t="e">
        <f>PROPER('Indtast her'!#REF!)</f>
        <v>#REF!</v>
      </c>
      <c r="M304" t="e">
        <f>VLOOKUP('Indtast her'!#REF!,Data!$A$2:$C$3,3)</f>
        <v>#REF!</v>
      </c>
      <c r="N304" t="e">
        <f>VLOOKUP('Indtast her'!#REF!,Data!$K$2:$M$104,1)</f>
        <v>#REF!</v>
      </c>
      <c r="O304" t="e">
        <f>VLOOKUP('Indtast her'!#REF!,Data!$K$2:$M$104,2)</f>
        <v>#REF!</v>
      </c>
      <c r="P304" s="1"/>
      <c r="Q304" t="e">
        <f>UPPER('Indtast her'!#REF!)</f>
        <v>#REF!</v>
      </c>
    </row>
    <row r="305" spans="1:17">
      <c r="A305" t="e">
        <f t="shared" si="15"/>
        <v>#REF!</v>
      </c>
      <c r="B305" t="e">
        <f>VLOOKUP(C305,Data!$F$2:$H$5,3)</f>
        <v>#REF!</v>
      </c>
      <c r="C305" t="e">
        <f>UPPER('Indtast her'!#REF!)</f>
        <v>#REF!</v>
      </c>
      <c r="D305" t="e">
        <f>UPPER('Indtast her'!#REF! &amp;'Indtast her'!#REF!)</f>
        <v>#REF!</v>
      </c>
      <c r="F305" t="e">
        <f t="shared" si="14"/>
        <v>#REF!</v>
      </c>
      <c r="G305" t="e">
        <f t="shared" si="14"/>
        <v>#REF!</v>
      </c>
      <c r="H305" t="e">
        <f t="shared" si="14"/>
        <v>#REF!</v>
      </c>
      <c r="I305" t="e">
        <f t="shared" si="14"/>
        <v>#REF!</v>
      </c>
      <c r="J305" t="e">
        <f t="shared" si="16"/>
        <v>#REF!</v>
      </c>
      <c r="K305" t="e">
        <f>PROPER('Indtast her'!#REF!)</f>
        <v>#REF!</v>
      </c>
      <c r="L305" t="e">
        <f>PROPER('Indtast her'!#REF!)</f>
        <v>#REF!</v>
      </c>
      <c r="M305" t="e">
        <f>VLOOKUP('Indtast her'!#REF!,Data!$A$2:$C$3,3)</f>
        <v>#REF!</v>
      </c>
      <c r="N305" t="e">
        <f>VLOOKUP('Indtast her'!#REF!,Data!$K$2:$M$104,1)</f>
        <v>#REF!</v>
      </c>
      <c r="O305" t="e">
        <f>VLOOKUP('Indtast her'!#REF!,Data!$K$2:$M$104,2)</f>
        <v>#REF!</v>
      </c>
      <c r="P305" s="1"/>
      <c r="Q305" t="e">
        <f>UPPER('Indtast her'!#REF!)</f>
        <v>#REF!</v>
      </c>
    </row>
    <row r="306" spans="1:17">
      <c r="A306" t="e">
        <f t="shared" si="15"/>
        <v>#REF!</v>
      </c>
      <c r="B306" t="e">
        <f>VLOOKUP(C306,Data!$F$2:$H$5,3)</f>
        <v>#REF!</v>
      </c>
      <c r="C306" t="e">
        <f>UPPER('Indtast her'!#REF!)</f>
        <v>#REF!</v>
      </c>
      <c r="D306" t="e">
        <f>UPPER('Indtast her'!#REF! &amp;'Indtast her'!#REF!)</f>
        <v>#REF!</v>
      </c>
      <c r="F306" t="e">
        <f t="shared" ref="F306:I369" si="17">IF($K306&lt;&gt;"","Y","")</f>
        <v>#REF!</v>
      </c>
      <c r="G306" t="e">
        <f t="shared" si="17"/>
        <v>#REF!</v>
      </c>
      <c r="H306" t="e">
        <f t="shared" si="17"/>
        <v>#REF!</v>
      </c>
      <c r="I306" t="e">
        <f t="shared" si="17"/>
        <v>#REF!</v>
      </c>
      <c r="J306" t="e">
        <f t="shared" si="16"/>
        <v>#REF!</v>
      </c>
      <c r="K306" t="e">
        <f>PROPER('Indtast her'!#REF!)</f>
        <v>#REF!</v>
      </c>
      <c r="L306" t="e">
        <f>PROPER('Indtast her'!#REF!)</f>
        <v>#REF!</v>
      </c>
      <c r="M306" t="e">
        <f>VLOOKUP('Indtast her'!#REF!,Data!$A$2:$C$3,3)</f>
        <v>#REF!</v>
      </c>
      <c r="N306" t="e">
        <f>VLOOKUP('Indtast her'!#REF!,Data!$K$2:$M$104,1)</f>
        <v>#REF!</v>
      </c>
      <c r="O306" t="e">
        <f>VLOOKUP('Indtast her'!#REF!,Data!$K$2:$M$104,2)</f>
        <v>#REF!</v>
      </c>
      <c r="P306" s="1"/>
      <c r="Q306" t="e">
        <f>UPPER('Indtast her'!#REF!)</f>
        <v>#REF!</v>
      </c>
    </row>
    <row r="307" spans="1:17">
      <c r="A307" t="e">
        <f t="shared" si="15"/>
        <v>#REF!</v>
      </c>
      <c r="B307" t="e">
        <f>VLOOKUP(C307,Data!$F$2:$H$5,3)</f>
        <v>#REF!</v>
      </c>
      <c r="C307" t="e">
        <f>UPPER('Indtast her'!#REF!)</f>
        <v>#REF!</v>
      </c>
      <c r="D307" t="e">
        <f>UPPER('Indtast her'!#REF! &amp;'Indtast her'!#REF!)</f>
        <v>#REF!</v>
      </c>
      <c r="F307" t="e">
        <f t="shared" si="17"/>
        <v>#REF!</v>
      </c>
      <c r="G307" t="e">
        <f t="shared" si="17"/>
        <v>#REF!</v>
      </c>
      <c r="H307" t="e">
        <f t="shared" si="17"/>
        <v>#REF!</v>
      </c>
      <c r="I307" t="e">
        <f t="shared" si="17"/>
        <v>#REF!</v>
      </c>
      <c r="J307" t="e">
        <f t="shared" si="16"/>
        <v>#REF!</v>
      </c>
      <c r="K307" t="e">
        <f>PROPER('Indtast her'!#REF!)</f>
        <v>#REF!</v>
      </c>
      <c r="L307" t="e">
        <f>PROPER('Indtast her'!#REF!)</f>
        <v>#REF!</v>
      </c>
      <c r="M307" t="e">
        <f>VLOOKUP('Indtast her'!#REF!,Data!$A$2:$C$3,3)</f>
        <v>#REF!</v>
      </c>
      <c r="N307" t="e">
        <f>VLOOKUP('Indtast her'!#REF!,Data!$K$2:$M$104,1)</f>
        <v>#REF!</v>
      </c>
      <c r="O307" t="e">
        <f>VLOOKUP('Indtast her'!#REF!,Data!$K$2:$M$104,2)</f>
        <v>#REF!</v>
      </c>
      <c r="P307" s="1"/>
      <c r="Q307" t="e">
        <f>UPPER('Indtast her'!#REF!)</f>
        <v>#REF!</v>
      </c>
    </row>
    <row r="308" spans="1:17">
      <c r="A308" t="e">
        <f t="shared" si="15"/>
        <v>#REF!</v>
      </c>
      <c r="B308" t="e">
        <f>VLOOKUP(C308,Data!$F$2:$H$5,3)</f>
        <v>#REF!</v>
      </c>
      <c r="C308" t="e">
        <f>UPPER('Indtast her'!#REF!)</f>
        <v>#REF!</v>
      </c>
      <c r="D308" t="e">
        <f>UPPER('Indtast her'!#REF! &amp;'Indtast her'!#REF!)</f>
        <v>#REF!</v>
      </c>
      <c r="F308" t="e">
        <f t="shared" si="17"/>
        <v>#REF!</v>
      </c>
      <c r="G308" t="e">
        <f t="shared" si="17"/>
        <v>#REF!</v>
      </c>
      <c r="H308" t="e">
        <f t="shared" si="17"/>
        <v>#REF!</v>
      </c>
      <c r="I308" t="e">
        <f t="shared" si="17"/>
        <v>#REF!</v>
      </c>
      <c r="J308" t="e">
        <f t="shared" si="16"/>
        <v>#REF!</v>
      </c>
      <c r="K308" t="e">
        <f>PROPER('Indtast her'!#REF!)</f>
        <v>#REF!</v>
      </c>
      <c r="L308" t="e">
        <f>PROPER('Indtast her'!#REF!)</f>
        <v>#REF!</v>
      </c>
      <c r="M308" t="e">
        <f>VLOOKUP('Indtast her'!#REF!,Data!$A$2:$C$3,3)</f>
        <v>#REF!</v>
      </c>
      <c r="N308" t="e">
        <f>VLOOKUP('Indtast her'!#REF!,Data!$K$2:$M$104,1)</f>
        <v>#REF!</v>
      </c>
      <c r="O308" t="e">
        <f>VLOOKUP('Indtast her'!#REF!,Data!$K$2:$M$104,2)</f>
        <v>#REF!</v>
      </c>
      <c r="P308" s="1"/>
      <c r="Q308" t="e">
        <f>UPPER('Indtast her'!#REF!)</f>
        <v>#REF!</v>
      </c>
    </row>
    <row r="309" spans="1:17">
      <c r="A309" t="e">
        <f t="shared" si="15"/>
        <v>#REF!</v>
      </c>
      <c r="B309" t="e">
        <f>VLOOKUP(C309,Data!$F$2:$H$5,3)</f>
        <v>#REF!</v>
      </c>
      <c r="C309" t="e">
        <f>UPPER('Indtast her'!#REF!)</f>
        <v>#REF!</v>
      </c>
      <c r="D309" t="e">
        <f>UPPER('Indtast her'!#REF! &amp;'Indtast her'!#REF!)</f>
        <v>#REF!</v>
      </c>
      <c r="F309" t="e">
        <f t="shared" si="17"/>
        <v>#REF!</v>
      </c>
      <c r="G309" t="e">
        <f t="shared" si="17"/>
        <v>#REF!</v>
      </c>
      <c r="H309" t="e">
        <f t="shared" si="17"/>
        <v>#REF!</v>
      </c>
      <c r="I309" t="e">
        <f t="shared" si="17"/>
        <v>#REF!</v>
      </c>
      <c r="J309" t="e">
        <f t="shared" si="16"/>
        <v>#REF!</v>
      </c>
      <c r="K309" t="e">
        <f>PROPER('Indtast her'!#REF!)</f>
        <v>#REF!</v>
      </c>
      <c r="L309" t="e">
        <f>PROPER('Indtast her'!#REF!)</f>
        <v>#REF!</v>
      </c>
      <c r="M309" t="e">
        <f>VLOOKUP('Indtast her'!#REF!,Data!$A$2:$C$3,3)</f>
        <v>#REF!</v>
      </c>
      <c r="N309" t="e">
        <f>VLOOKUP('Indtast her'!#REF!,Data!$K$2:$M$104,1)</f>
        <v>#REF!</v>
      </c>
      <c r="O309" t="e">
        <f>VLOOKUP('Indtast her'!#REF!,Data!$K$2:$M$104,2)</f>
        <v>#REF!</v>
      </c>
      <c r="P309" s="1"/>
      <c r="Q309" t="e">
        <f>UPPER('Indtast her'!#REF!)</f>
        <v>#REF!</v>
      </c>
    </row>
    <row r="310" spans="1:17">
      <c r="A310" t="e">
        <f t="shared" si="15"/>
        <v>#REF!</v>
      </c>
      <c r="B310" t="e">
        <f>VLOOKUP(C310,Data!$F$2:$H$5,3)</f>
        <v>#REF!</v>
      </c>
      <c r="C310" t="e">
        <f>UPPER('Indtast her'!#REF!)</f>
        <v>#REF!</v>
      </c>
      <c r="D310" t="e">
        <f>UPPER('Indtast her'!#REF! &amp;'Indtast her'!#REF!)</f>
        <v>#REF!</v>
      </c>
      <c r="F310" t="e">
        <f t="shared" si="17"/>
        <v>#REF!</v>
      </c>
      <c r="G310" t="e">
        <f t="shared" si="17"/>
        <v>#REF!</v>
      </c>
      <c r="H310" t="e">
        <f t="shared" si="17"/>
        <v>#REF!</v>
      </c>
      <c r="I310" t="e">
        <f t="shared" si="17"/>
        <v>#REF!</v>
      </c>
      <c r="J310" t="e">
        <f t="shared" si="16"/>
        <v>#REF!</v>
      </c>
      <c r="K310" t="e">
        <f>PROPER('Indtast her'!#REF!)</f>
        <v>#REF!</v>
      </c>
      <c r="L310" t="e">
        <f>PROPER('Indtast her'!#REF!)</f>
        <v>#REF!</v>
      </c>
      <c r="M310" t="e">
        <f>VLOOKUP('Indtast her'!#REF!,Data!$A$2:$C$3,3)</f>
        <v>#REF!</v>
      </c>
      <c r="N310" t="e">
        <f>VLOOKUP('Indtast her'!#REF!,Data!$K$2:$M$104,1)</f>
        <v>#REF!</v>
      </c>
      <c r="O310" t="e">
        <f>VLOOKUP('Indtast her'!#REF!,Data!$K$2:$M$104,2)</f>
        <v>#REF!</v>
      </c>
      <c r="P310" s="1"/>
      <c r="Q310" t="e">
        <f>UPPER('Indtast her'!#REF!)</f>
        <v>#REF!</v>
      </c>
    </row>
    <row r="311" spans="1:17">
      <c r="A311" t="e">
        <f t="shared" si="15"/>
        <v>#REF!</v>
      </c>
      <c r="B311" t="e">
        <f>VLOOKUP(C311,Data!$F$2:$H$5,3)</f>
        <v>#REF!</v>
      </c>
      <c r="C311" t="e">
        <f>UPPER('Indtast her'!#REF!)</f>
        <v>#REF!</v>
      </c>
      <c r="D311" t="e">
        <f>UPPER('Indtast her'!#REF! &amp;'Indtast her'!#REF!)</f>
        <v>#REF!</v>
      </c>
      <c r="F311" t="e">
        <f t="shared" si="17"/>
        <v>#REF!</v>
      </c>
      <c r="G311" t="e">
        <f t="shared" si="17"/>
        <v>#REF!</v>
      </c>
      <c r="H311" t="e">
        <f t="shared" si="17"/>
        <v>#REF!</v>
      </c>
      <c r="I311" t="e">
        <f t="shared" si="17"/>
        <v>#REF!</v>
      </c>
      <c r="J311" t="e">
        <f t="shared" si="16"/>
        <v>#REF!</v>
      </c>
      <c r="K311" t="e">
        <f>PROPER('Indtast her'!#REF!)</f>
        <v>#REF!</v>
      </c>
      <c r="L311" t="e">
        <f>PROPER('Indtast her'!#REF!)</f>
        <v>#REF!</v>
      </c>
      <c r="M311" t="e">
        <f>VLOOKUP('Indtast her'!#REF!,Data!$A$2:$C$3,3)</f>
        <v>#REF!</v>
      </c>
      <c r="N311" t="e">
        <f>VLOOKUP('Indtast her'!#REF!,Data!$K$2:$M$104,1)</f>
        <v>#REF!</v>
      </c>
      <c r="O311" t="e">
        <f>VLOOKUP('Indtast her'!#REF!,Data!$K$2:$M$104,2)</f>
        <v>#REF!</v>
      </c>
      <c r="P311" s="1"/>
      <c r="Q311" t="e">
        <f>UPPER('Indtast her'!#REF!)</f>
        <v>#REF!</v>
      </c>
    </row>
    <row r="312" spans="1:17">
      <c r="A312" t="e">
        <f t="shared" si="15"/>
        <v>#REF!</v>
      </c>
      <c r="B312" t="e">
        <f>VLOOKUP(C312,Data!$F$2:$H$5,3)</f>
        <v>#REF!</v>
      </c>
      <c r="C312" t="e">
        <f>UPPER('Indtast her'!#REF!)</f>
        <v>#REF!</v>
      </c>
      <c r="D312" t="e">
        <f>UPPER('Indtast her'!#REF! &amp;'Indtast her'!#REF!)</f>
        <v>#REF!</v>
      </c>
      <c r="F312" t="e">
        <f t="shared" si="17"/>
        <v>#REF!</v>
      </c>
      <c r="G312" t="e">
        <f t="shared" si="17"/>
        <v>#REF!</v>
      </c>
      <c r="H312" t="e">
        <f t="shared" si="17"/>
        <v>#REF!</v>
      </c>
      <c r="I312" t="e">
        <f t="shared" si="17"/>
        <v>#REF!</v>
      </c>
      <c r="J312" t="e">
        <f t="shared" si="16"/>
        <v>#REF!</v>
      </c>
      <c r="K312" t="e">
        <f>PROPER('Indtast her'!#REF!)</f>
        <v>#REF!</v>
      </c>
      <c r="L312" t="e">
        <f>PROPER('Indtast her'!#REF!)</f>
        <v>#REF!</v>
      </c>
      <c r="M312" t="e">
        <f>VLOOKUP('Indtast her'!#REF!,Data!$A$2:$C$3,3)</f>
        <v>#REF!</v>
      </c>
      <c r="N312" t="e">
        <f>VLOOKUP('Indtast her'!#REF!,Data!$K$2:$M$104,1)</f>
        <v>#REF!</v>
      </c>
      <c r="O312" t="e">
        <f>VLOOKUP('Indtast her'!#REF!,Data!$K$2:$M$104,2)</f>
        <v>#REF!</v>
      </c>
      <c r="P312" s="1"/>
      <c r="Q312" t="e">
        <f>UPPER('Indtast her'!#REF!)</f>
        <v>#REF!</v>
      </c>
    </row>
    <row r="313" spans="1:17">
      <c r="A313" t="e">
        <f t="shared" si="15"/>
        <v>#REF!</v>
      </c>
      <c r="B313" t="e">
        <f>VLOOKUP(C313,Data!$F$2:$H$5,3)</f>
        <v>#REF!</v>
      </c>
      <c r="C313" t="e">
        <f>UPPER('Indtast her'!#REF!)</f>
        <v>#REF!</v>
      </c>
      <c r="D313" t="e">
        <f>UPPER('Indtast her'!#REF! &amp;'Indtast her'!#REF!)</f>
        <v>#REF!</v>
      </c>
      <c r="F313" t="e">
        <f t="shared" si="17"/>
        <v>#REF!</v>
      </c>
      <c r="G313" t="e">
        <f t="shared" si="17"/>
        <v>#REF!</v>
      </c>
      <c r="H313" t="e">
        <f t="shared" si="17"/>
        <v>#REF!</v>
      </c>
      <c r="I313" t="e">
        <f t="shared" si="17"/>
        <v>#REF!</v>
      </c>
      <c r="J313" t="e">
        <f t="shared" si="16"/>
        <v>#REF!</v>
      </c>
      <c r="K313" t="e">
        <f>PROPER('Indtast her'!#REF!)</f>
        <v>#REF!</v>
      </c>
      <c r="L313" t="e">
        <f>PROPER('Indtast her'!#REF!)</f>
        <v>#REF!</v>
      </c>
      <c r="M313" t="e">
        <f>VLOOKUP('Indtast her'!#REF!,Data!$A$2:$C$3,3)</f>
        <v>#REF!</v>
      </c>
      <c r="N313" t="e">
        <f>VLOOKUP('Indtast her'!#REF!,Data!$K$2:$M$104,1)</f>
        <v>#REF!</v>
      </c>
      <c r="O313" t="e">
        <f>VLOOKUP('Indtast her'!#REF!,Data!$K$2:$M$104,2)</f>
        <v>#REF!</v>
      </c>
      <c r="P313" s="1"/>
      <c r="Q313" t="e">
        <f>UPPER('Indtast her'!#REF!)</f>
        <v>#REF!</v>
      </c>
    </row>
    <row r="314" spans="1:17">
      <c r="A314" t="e">
        <f t="shared" si="15"/>
        <v>#REF!</v>
      </c>
      <c r="B314" t="e">
        <f>VLOOKUP(C314,Data!$F$2:$H$5,3)</f>
        <v>#REF!</v>
      </c>
      <c r="C314" t="e">
        <f>UPPER('Indtast her'!#REF!)</f>
        <v>#REF!</v>
      </c>
      <c r="D314" t="e">
        <f>UPPER('Indtast her'!#REF! &amp;'Indtast her'!#REF!)</f>
        <v>#REF!</v>
      </c>
      <c r="F314" t="e">
        <f t="shared" si="17"/>
        <v>#REF!</v>
      </c>
      <c r="G314" t="e">
        <f t="shared" si="17"/>
        <v>#REF!</v>
      </c>
      <c r="H314" t="e">
        <f t="shared" si="17"/>
        <v>#REF!</v>
      </c>
      <c r="I314" t="e">
        <f t="shared" si="17"/>
        <v>#REF!</v>
      </c>
      <c r="J314" t="e">
        <f t="shared" si="16"/>
        <v>#REF!</v>
      </c>
      <c r="K314" t="e">
        <f>PROPER('Indtast her'!#REF!)</f>
        <v>#REF!</v>
      </c>
      <c r="L314" t="e">
        <f>PROPER('Indtast her'!#REF!)</f>
        <v>#REF!</v>
      </c>
      <c r="M314" t="e">
        <f>VLOOKUP('Indtast her'!#REF!,Data!$A$2:$C$3,3)</f>
        <v>#REF!</v>
      </c>
      <c r="N314" t="e">
        <f>VLOOKUP('Indtast her'!#REF!,Data!$K$2:$M$104,1)</f>
        <v>#REF!</v>
      </c>
      <c r="O314" t="e">
        <f>VLOOKUP('Indtast her'!#REF!,Data!$K$2:$M$104,2)</f>
        <v>#REF!</v>
      </c>
      <c r="P314" s="1"/>
      <c r="Q314" t="e">
        <f>UPPER('Indtast her'!#REF!)</f>
        <v>#REF!</v>
      </c>
    </row>
    <row r="315" spans="1:17">
      <c r="A315" t="e">
        <f t="shared" si="15"/>
        <v>#REF!</v>
      </c>
      <c r="B315" t="e">
        <f>VLOOKUP(C315,Data!$F$2:$H$5,3)</f>
        <v>#REF!</v>
      </c>
      <c r="C315" t="e">
        <f>UPPER('Indtast her'!#REF!)</f>
        <v>#REF!</v>
      </c>
      <c r="D315" t="e">
        <f>UPPER('Indtast her'!#REF! &amp;'Indtast her'!#REF!)</f>
        <v>#REF!</v>
      </c>
      <c r="F315" t="e">
        <f t="shared" si="17"/>
        <v>#REF!</v>
      </c>
      <c r="G315" t="e">
        <f t="shared" si="17"/>
        <v>#REF!</v>
      </c>
      <c r="H315" t="e">
        <f t="shared" si="17"/>
        <v>#REF!</v>
      </c>
      <c r="I315" t="e">
        <f t="shared" si="17"/>
        <v>#REF!</v>
      </c>
      <c r="J315" t="e">
        <f t="shared" si="16"/>
        <v>#REF!</v>
      </c>
      <c r="K315" t="e">
        <f>PROPER('Indtast her'!#REF!)</f>
        <v>#REF!</v>
      </c>
      <c r="L315" t="e">
        <f>PROPER('Indtast her'!#REF!)</f>
        <v>#REF!</v>
      </c>
      <c r="M315" t="e">
        <f>VLOOKUP('Indtast her'!#REF!,Data!$A$2:$C$3,3)</f>
        <v>#REF!</v>
      </c>
      <c r="N315" t="e">
        <f>VLOOKUP('Indtast her'!#REF!,Data!$K$2:$M$104,1)</f>
        <v>#REF!</v>
      </c>
      <c r="O315" t="e">
        <f>VLOOKUP('Indtast her'!#REF!,Data!$K$2:$M$104,2)</f>
        <v>#REF!</v>
      </c>
      <c r="P315" s="1"/>
      <c r="Q315" t="e">
        <f>UPPER('Indtast her'!#REF!)</f>
        <v>#REF!</v>
      </c>
    </row>
    <row r="316" spans="1:17">
      <c r="A316" t="e">
        <f t="shared" si="15"/>
        <v>#REF!</v>
      </c>
      <c r="B316" t="e">
        <f>VLOOKUP(C316,Data!$F$2:$H$5,3)</f>
        <v>#REF!</v>
      </c>
      <c r="C316" t="e">
        <f>UPPER('Indtast her'!#REF!)</f>
        <v>#REF!</v>
      </c>
      <c r="D316" t="e">
        <f>UPPER('Indtast her'!#REF! &amp;'Indtast her'!#REF!)</f>
        <v>#REF!</v>
      </c>
      <c r="F316" t="e">
        <f t="shared" si="17"/>
        <v>#REF!</v>
      </c>
      <c r="G316" t="e">
        <f t="shared" si="17"/>
        <v>#REF!</v>
      </c>
      <c r="H316" t="e">
        <f t="shared" si="17"/>
        <v>#REF!</v>
      </c>
      <c r="I316" t="e">
        <f t="shared" si="17"/>
        <v>#REF!</v>
      </c>
      <c r="J316" t="e">
        <f t="shared" si="16"/>
        <v>#REF!</v>
      </c>
      <c r="K316" t="e">
        <f>PROPER('Indtast her'!#REF!)</f>
        <v>#REF!</v>
      </c>
      <c r="L316" t="e">
        <f>PROPER('Indtast her'!#REF!)</f>
        <v>#REF!</v>
      </c>
      <c r="M316" t="e">
        <f>VLOOKUP('Indtast her'!#REF!,Data!$A$2:$C$3,3)</f>
        <v>#REF!</v>
      </c>
      <c r="N316" t="e">
        <f>VLOOKUP('Indtast her'!#REF!,Data!$K$2:$M$104,1)</f>
        <v>#REF!</v>
      </c>
      <c r="O316" t="e">
        <f>VLOOKUP('Indtast her'!#REF!,Data!$K$2:$M$104,2)</f>
        <v>#REF!</v>
      </c>
      <c r="P316" s="1"/>
      <c r="Q316" t="e">
        <f>UPPER('Indtast her'!#REF!)</f>
        <v>#REF!</v>
      </c>
    </row>
    <row r="317" spans="1:17">
      <c r="A317" t="e">
        <f t="shared" si="15"/>
        <v>#REF!</v>
      </c>
      <c r="B317" t="e">
        <f>VLOOKUP(C317,Data!$F$2:$H$5,3)</f>
        <v>#REF!</v>
      </c>
      <c r="C317" t="e">
        <f>UPPER('Indtast her'!#REF!)</f>
        <v>#REF!</v>
      </c>
      <c r="D317" t="e">
        <f>UPPER('Indtast her'!#REF! &amp;'Indtast her'!#REF!)</f>
        <v>#REF!</v>
      </c>
      <c r="F317" t="e">
        <f t="shared" si="17"/>
        <v>#REF!</v>
      </c>
      <c r="G317" t="e">
        <f t="shared" si="17"/>
        <v>#REF!</v>
      </c>
      <c r="H317" t="e">
        <f t="shared" si="17"/>
        <v>#REF!</v>
      </c>
      <c r="I317" t="e">
        <f t="shared" si="17"/>
        <v>#REF!</v>
      </c>
      <c r="J317" t="e">
        <f t="shared" si="16"/>
        <v>#REF!</v>
      </c>
      <c r="K317" t="e">
        <f>PROPER('Indtast her'!#REF!)</f>
        <v>#REF!</v>
      </c>
      <c r="L317" t="e">
        <f>PROPER('Indtast her'!#REF!)</f>
        <v>#REF!</v>
      </c>
      <c r="M317" t="e">
        <f>VLOOKUP('Indtast her'!#REF!,Data!$A$2:$C$3,3)</f>
        <v>#REF!</v>
      </c>
      <c r="N317" t="e">
        <f>VLOOKUP('Indtast her'!#REF!,Data!$K$2:$M$104,1)</f>
        <v>#REF!</v>
      </c>
      <c r="O317" t="e">
        <f>VLOOKUP('Indtast her'!#REF!,Data!$K$2:$M$104,2)</f>
        <v>#REF!</v>
      </c>
      <c r="P317" s="1"/>
      <c r="Q317" t="e">
        <f>UPPER('Indtast her'!#REF!)</f>
        <v>#REF!</v>
      </c>
    </row>
    <row r="318" spans="1:17">
      <c r="A318" t="e">
        <f t="shared" si="15"/>
        <v>#REF!</v>
      </c>
      <c r="B318" t="e">
        <f>VLOOKUP(C318,Data!$F$2:$H$5,3)</f>
        <v>#REF!</v>
      </c>
      <c r="C318" t="e">
        <f>UPPER('Indtast her'!#REF!)</f>
        <v>#REF!</v>
      </c>
      <c r="D318" t="e">
        <f>UPPER('Indtast her'!#REF! &amp;'Indtast her'!#REF!)</f>
        <v>#REF!</v>
      </c>
      <c r="F318" t="e">
        <f t="shared" si="17"/>
        <v>#REF!</v>
      </c>
      <c r="G318" t="e">
        <f t="shared" si="17"/>
        <v>#REF!</v>
      </c>
      <c r="H318" t="e">
        <f t="shared" si="17"/>
        <v>#REF!</v>
      </c>
      <c r="I318" t="e">
        <f t="shared" si="17"/>
        <v>#REF!</v>
      </c>
      <c r="J318" t="e">
        <f t="shared" si="16"/>
        <v>#REF!</v>
      </c>
      <c r="K318" t="e">
        <f>PROPER('Indtast her'!#REF!)</f>
        <v>#REF!</v>
      </c>
      <c r="L318" t="e">
        <f>PROPER('Indtast her'!#REF!)</f>
        <v>#REF!</v>
      </c>
      <c r="M318" t="e">
        <f>VLOOKUP('Indtast her'!#REF!,Data!$A$2:$C$3,3)</f>
        <v>#REF!</v>
      </c>
      <c r="N318" t="e">
        <f>VLOOKUP('Indtast her'!#REF!,Data!$K$2:$M$104,1)</f>
        <v>#REF!</v>
      </c>
      <c r="O318" t="e">
        <f>VLOOKUP('Indtast her'!#REF!,Data!$K$2:$M$104,2)</f>
        <v>#REF!</v>
      </c>
      <c r="P318" s="1"/>
      <c r="Q318" t="e">
        <f>UPPER('Indtast her'!#REF!)</f>
        <v>#REF!</v>
      </c>
    </row>
    <row r="319" spans="1:17">
      <c r="A319" t="e">
        <f t="shared" si="15"/>
        <v>#REF!</v>
      </c>
      <c r="B319" t="e">
        <f>VLOOKUP(C319,Data!$F$2:$H$5,3)</f>
        <v>#REF!</v>
      </c>
      <c r="C319" t="e">
        <f>UPPER('Indtast her'!#REF!)</f>
        <v>#REF!</v>
      </c>
      <c r="D319" t="e">
        <f>UPPER('Indtast her'!#REF! &amp;'Indtast her'!#REF!)</f>
        <v>#REF!</v>
      </c>
      <c r="F319" t="e">
        <f t="shared" si="17"/>
        <v>#REF!</v>
      </c>
      <c r="G319" t="e">
        <f t="shared" si="17"/>
        <v>#REF!</v>
      </c>
      <c r="H319" t="e">
        <f t="shared" si="17"/>
        <v>#REF!</v>
      </c>
      <c r="I319" t="e">
        <f t="shared" si="17"/>
        <v>#REF!</v>
      </c>
      <c r="J319" t="e">
        <f t="shared" si="16"/>
        <v>#REF!</v>
      </c>
      <c r="K319" t="e">
        <f>PROPER('Indtast her'!#REF!)</f>
        <v>#REF!</v>
      </c>
      <c r="L319" t="e">
        <f>PROPER('Indtast her'!#REF!)</f>
        <v>#REF!</v>
      </c>
      <c r="M319" t="e">
        <f>VLOOKUP('Indtast her'!#REF!,Data!$A$2:$C$3,3)</f>
        <v>#REF!</v>
      </c>
      <c r="N319" t="e">
        <f>VLOOKUP('Indtast her'!#REF!,Data!$K$2:$M$104,1)</f>
        <v>#REF!</v>
      </c>
      <c r="O319" t="e">
        <f>VLOOKUP('Indtast her'!#REF!,Data!$K$2:$M$104,2)</f>
        <v>#REF!</v>
      </c>
      <c r="P319" s="1"/>
      <c r="Q319" t="e">
        <f>UPPER('Indtast her'!#REF!)</f>
        <v>#REF!</v>
      </c>
    </row>
    <row r="320" spans="1:17">
      <c r="A320" t="e">
        <f t="shared" si="15"/>
        <v>#REF!</v>
      </c>
      <c r="B320" t="e">
        <f>VLOOKUP(C320,Data!$F$2:$H$5,3)</f>
        <v>#REF!</v>
      </c>
      <c r="C320" t="e">
        <f>UPPER('Indtast her'!#REF!)</f>
        <v>#REF!</v>
      </c>
      <c r="D320" t="e">
        <f>UPPER('Indtast her'!#REF! &amp;'Indtast her'!#REF!)</f>
        <v>#REF!</v>
      </c>
      <c r="F320" t="e">
        <f t="shared" si="17"/>
        <v>#REF!</v>
      </c>
      <c r="G320" t="e">
        <f t="shared" si="17"/>
        <v>#REF!</v>
      </c>
      <c r="H320" t="e">
        <f t="shared" si="17"/>
        <v>#REF!</v>
      </c>
      <c r="I320" t="e">
        <f t="shared" si="17"/>
        <v>#REF!</v>
      </c>
      <c r="J320" t="e">
        <f t="shared" si="16"/>
        <v>#REF!</v>
      </c>
      <c r="K320" t="e">
        <f>PROPER('Indtast her'!#REF!)</f>
        <v>#REF!</v>
      </c>
      <c r="L320" t="e">
        <f>PROPER('Indtast her'!#REF!)</f>
        <v>#REF!</v>
      </c>
      <c r="M320" t="e">
        <f>VLOOKUP('Indtast her'!#REF!,Data!$A$2:$C$3,3)</f>
        <v>#REF!</v>
      </c>
      <c r="N320" t="e">
        <f>VLOOKUP('Indtast her'!#REF!,Data!$K$2:$M$104,1)</f>
        <v>#REF!</v>
      </c>
      <c r="O320" t="e">
        <f>VLOOKUP('Indtast her'!#REF!,Data!$K$2:$M$104,2)</f>
        <v>#REF!</v>
      </c>
      <c r="P320" s="1"/>
      <c r="Q320" t="e">
        <f>UPPER('Indtast her'!#REF!)</f>
        <v>#REF!</v>
      </c>
    </row>
    <row r="321" spans="1:17">
      <c r="A321" t="e">
        <f t="shared" si="15"/>
        <v>#REF!</v>
      </c>
      <c r="B321" t="e">
        <f>VLOOKUP(C321,Data!$F$2:$H$5,3)</f>
        <v>#REF!</v>
      </c>
      <c r="C321" t="e">
        <f>UPPER('Indtast her'!#REF!)</f>
        <v>#REF!</v>
      </c>
      <c r="D321" t="e">
        <f>UPPER('Indtast her'!#REF! &amp;'Indtast her'!#REF!)</f>
        <v>#REF!</v>
      </c>
      <c r="F321" t="e">
        <f t="shared" si="17"/>
        <v>#REF!</v>
      </c>
      <c r="G321" t="e">
        <f t="shared" si="17"/>
        <v>#REF!</v>
      </c>
      <c r="H321" t="e">
        <f t="shared" si="17"/>
        <v>#REF!</v>
      </c>
      <c r="I321" t="e">
        <f t="shared" si="17"/>
        <v>#REF!</v>
      </c>
      <c r="J321" t="e">
        <f t="shared" si="16"/>
        <v>#REF!</v>
      </c>
      <c r="K321" t="e">
        <f>PROPER('Indtast her'!#REF!)</f>
        <v>#REF!</v>
      </c>
      <c r="L321" t="e">
        <f>PROPER('Indtast her'!#REF!)</f>
        <v>#REF!</v>
      </c>
      <c r="M321" t="e">
        <f>VLOOKUP('Indtast her'!#REF!,Data!$A$2:$C$3,3)</f>
        <v>#REF!</v>
      </c>
      <c r="N321" t="e">
        <f>VLOOKUP('Indtast her'!#REF!,Data!$K$2:$M$104,1)</f>
        <v>#REF!</v>
      </c>
      <c r="O321" t="e">
        <f>VLOOKUP('Indtast her'!#REF!,Data!$K$2:$M$104,2)</f>
        <v>#REF!</v>
      </c>
      <c r="P321" s="1"/>
      <c r="Q321" t="e">
        <f>UPPER('Indtast her'!#REF!)</f>
        <v>#REF!</v>
      </c>
    </row>
    <row r="322" spans="1:17">
      <c r="A322" t="e">
        <f t="shared" si="15"/>
        <v>#REF!</v>
      </c>
      <c r="B322" t="e">
        <f>VLOOKUP(C322,Data!$F$2:$H$5,3)</f>
        <v>#REF!</v>
      </c>
      <c r="C322" t="e">
        <f>UPPER('Indtast her'!#REF!)</f>
        <v>#REF!</v>
      </c>
      <c r="D322" t="e">
        <f>UPPER('Indtast her'!#REF! &amp;'Indtast her'!#REF!)</f>
        <v>#REF!</v>
      </c>
      <c r="F322" t="e">
        <f t="shared" si="17"/>
        <v>#REF!</v>
      </c>
      <c r="G322" t="e">
        <f t="shared" si="17"/>
        <v>#REF!</v>
      </c>
      <c r="H322" t="e">
        <f t="shared" si="17"/>
        <v>#REF!</v>
      </c>
      <c r="I322" t="e">
        <f t="shared" si="17"/>
        <v>#REF!</v>
      </c>
      <c r="J322" t="e">
        <f t="shared" si="16"/>
        <v>#REF!</v>
      </c>
      <c r="K322" t="e">
        <f>PROPER('Indtast her'!#REF!)</f>
        <v>#REF!</v>
      </c>
      <c r="L322" t="e">
        <f>PROPER('Indtast her'!#REF!)</f>
        <v>#REF!</v>
      </c>
      <c r="M322" t="e">
        <f>VLOOKUP('Indtast her'!#REF!,Data!$A$2:$C$3,3)</f>
        <v>#REF!</v>
      </c>
      <c r="N322" t="e">
        <f>VLOOKUP('Indtast her'!#REF!,Data!$K$2:$M$104,1)</f>
        <v>#REF!</v>
      </c>
      <c r="O322" t="e">
        <f>VLOOKUP('Indtast her'!#REF!,Data!$K$2:$M$104,2)</f>
        <v>#REF!</v>
      </c>
      <c r="P322" s="1"/>
      <c r="Q322" t="e">
        <f>UPPER('Indtast her'!#REF!)</f>
        <v>#REF!</v>
      </c>
    </row>
    <row r="323" spans="1:17">
      <c r="A323" t="e">
        <f t="shared" si="15"/>
        <v>#REF!</v>
      </c>
      <c r="B323" t="e">
        <f>VLOOKUP(C323,Data!$F$2:$H$5,3)</f>
        <v>#REF!</v>
      </c>
      <c r="C323" t="e">
        <f>UPPER('Indtast her'!#REF!)</f>
        <v>#REF!</v>
      </c>
      <c r="D323" t="e">
        <f>UPPER('Indtast her'!#REF! &amp;'Indtast her'!#REF!)</f>
        <v>#REF!</v>
      </c>
      <c r="F323" t="e">
        <f t="shared" si="17"/>
        <v>#REF!</v>
      </c>
      <c r="G323" t="e">
        <f t="shared" si="17"/>
        <v>#REF!</v>
      </c>
      <c r="H323" t="e">
        <f t="shared" si="17"/>
        <v>#REF!</v>
      </c>
      <c r="I323" t="e">
        <f t="shared" si="17"/>
        <v>#REF!</v>
      </c>
      <c r="J323" t="e">
        <f t="shared" si="16"/>
        <v>#REF!</v>
      </c>
      <c r="K323" t="e">
        <f>PROPER('Indtast her'!#REF!)</f>
        <v>#REF!</v>
      </c>
      <c r="L323" t="e">
        <f>PROPER('Indtast her'!#REF!)</f>
        <v>#REF!</v>
      </c>
      <c r="M323" t="e">
        <f>VLOOKUP('Indtast her'!#REF!,Data!$A$2:$C$3,3)</f>
        <v>#REF!</v>
      </c>
      <c r="N323" t="e">
        <f>VLOOKUP('Indtast her'!#REF!,Data!$K$2:$M$104,1)</f>
        <v>#REF!</v>
      </c>
      <c r="O323" t="e">
        <f>VLOOKUP('Indtast her'!#REF!,Data!$K$2:$M$104,2)</f>
        <v>#REF!</v>
      </c>
      <c r="P323" s="1"/>
      <c r="Q323" t="e">
        <f>UPPER('Indtast her'!#REF!)</f>
        <v>#REF!</v>
      </c>
    </row>
    <row r="324" spans="1:17">
      <c r="A324" t="e">
        <f t="shared" si="15"/>
        <v>#REF!</v>
      </c>
      <c r="B324" t="e">
        <f>VLOOKUP(C324,Data!$F$2:$H$5,3)</f>
        <v>#REF!</v>
      </c>
      <c r="C324" t="e">
        <f>UPPER('Indtast her'!#REF!)</f>
        <v>#REF!</v>
      </c>
      <c r="D324" t="e">
        <f>UPPER('Indtast her'!#REF! &amp;'Indtast her'!#REF!)</f>
        <v>#REF!</v>
      </c>
      <c r="F324" t="e">
        <f t="shared" si="17"/>
        <v>#REF!</v>
      </c>
      <c r="G324" t="e">
        <f t="shared" si="17"/>
        <v>#REF!</v>
      </c>
      <c r="H324" t="e">
        <f t="shared" si="17"/>
        <v>#REF!</v>
      </c>
      <c r="I324" t="e">
        <f t="shared" si="17"/>
        <v>#REF!</v>
      </c>
      <c r="J324" t="e">
        <f t="shared" si="16"/>
        <v>#REF!</v>
      </c>
      <c r="K324" t="e">
        <f>PROPER('Indtast her'!#REF!)</f>
        <v>#REF!</v>
      </c>
      <c r="L324" t="e">
        <f>PROPER('Indtast her'!#REF!)</f>
        <v>#REF!</v>
      </c>
      <c r="M324" t="e">
        <f>VLOOKUP('Indtast her'!#REF!,Data!$A$2:$C$3,3)</f>
        <v>#REF!</v>
      </c>
      <c r="N324" t="e">
        <f>VLOOKUP('Indtast her'!#REF!,Data!$K$2:$M$104,1)</f>
        <v>#REF!</v>
      </c>
      <c r="O324" t="e">
        <f>VLOOKUP('Indtast her'!#REF!,Data!$K$2:$M$104,2)</f>
        <v>#REF!</v>
      </c>
      <c r="P324" s="1"/>
      <c r="Q324" t="e">
        <f>UPPER('Indtast her'!#REF!)</f>
        <v>#REF!</v>
      </c>
    </row>
    <row r="325" spans="1:17">
      <c r="A325" t="e">
        <f t="shared" si="15"/>
        <v>#REF!</v>
      </c>
      <c r="B325" t="e">
        <f>VLOOKUP(C325,Data!$F$2:$H$5,3)</f>
        <v>#REF!</v>
      </c>
      <c r="C325" t="e">
        <f>UPPER('Indtast her'!#REF!)</f>
        <v>#REF!</v>
      </c>
      <c r="D325" t="e">
        <f>UPPER('Indtast her'!#REF! &amp;'Indtast her'!#REF!)</f>
        <v>#REF!</v>
      </c>
      <c r="F325" t="e">
        <f t="shared" si="17"/>
        <v>#REF!</v>
      </c>
      <c r="G325" t="e">
        <f t="shared" si="17"/>
        <v>#REF!</v>
      </c>
      <c r="H325" t="e">
        <f t="shared" si="17"/>
        <v>#REF!</v>
      </c>
      <c r="I325" t="e">
        <f t="shared" si="17"/>
        <v>#REF!</v>
      </c>
      <c r="J325" t="e">
        <f t="shared" si="16"/>
        <v>#REF!</v>
      </c>
      <c r="K325" t="e">
        <f>PROPER('Indtast her'!#REF!)</f>
        <v>#REF!</v>
      </c>
      <c r="L325" t="e">
        <f>PROPER('Indtast her'!#REF!)</f>
        <v>#REF!</v>
      </c>
      <c r="M325" t="e">
        <f>VLOOKUP('Indtast her'!#REF!,Data!$A$2:$C$3,3)</f>
        <v>#REF!</v>
      </c>
      <c r="N325" t="e">
        <f>VLOOKUP('Indtast her'!#REF!,Data!$K$2:$M$104,1)</f>
        <v>#REF!</v>
      </c>
      <c r="O325" t="e">
        <f>VLOOKUP('Indtast her'!#REF!,Data!$K$2:$M$104,2)</f>
        <v>#REF!</v>
      </c>
      <c r="P325" s="1"/>
      <c r="Q325" t="e">
        <f>UPPER('Indtast her'!#REF!)</f>
        <v>#REF!</v>
      </c>
    </row>
    <row r="326" spans="1:17">
      <c r="A326" t="e">
        <f t="shared" ref="A326:A389" si="18">IF($K326&lt;&gt;"","0","")</f>
        <v>#REF!</v>
      </c>
      <c r="B326" t="e">
        <f>VLOOKUP(C326,Data!$F$2:$H$5,3)</f>
        <v>#REF!</v>
      </c>
      <c r="C326" t="e">
        <f>UPPER('Indtast her'!#REF!)</f>
        <v>#REF!</v>
      </c>
      <c r="D326" t="e">
        <f>UPPER('Indtast her'!#REF! &amp;'Indtast her'!#REF!)</f>
        <v>#REF!</v>
      </c>
      <c r="F326" t="e">
        <f t="shared" si="17"/>
        <v>#REF!</v>
      </c>
      <c r="G326" t="e">
        <f t="shared" si="17"/>
        <v>#REF!</v>
      </c>
      <c r="H326" t="e">
        <f t="shared" si="17"/>
        <v>#REF!</v>
      </c>
      <c r="I326" t="e">
        <f t="shared" si="17"/>
        <v>#REF!</v>
      </c>
      <c r="J326" t="e">
        <f t="shared" ref="J326:J389" si="19">IF($K326&lt;&gt;"","N","")</f>
        <v>#REF!</v>
      </c>
      <c r="K326" t="e">
        <f>PROPER('Indtast her'!#REF!)</f>
        <v>#REF!</v>
      </c>
      <c r="L326" t="e">
        <f>PROPER('Indtast her'!#REF!)</f>
        <v>#REF!</v>
      </c>
      <c r="M326" t="e">
        <f>VLOOKUP('Indtast her'!#REF!,Data!$A$2:$C$3,3)</f>
        <v>#REF!</v>
      </c>
      <c r="N326" t="e">
        <f>VLOOKUP('Indtast her'!#REF!,Data!$K$2:$M$104,1)</f>
        <v>#REF!</v>
      </c>
      <c r="O326" t="e">
        <f>VLOOKUP('Indtast her'!#REF!,Data!$K$2:$M$104,2)</f>
        <v>#REF!</v>
      </c>
      <c r="P326" s="1"/>
      <c r="Q326" t="e">
        <f>UPPER('Indtast her'!#REF!)</f>
        <v>#REF!</v>
      </c>
    </row>
    <row r="327" spans="1:17">
      <c r="A327" t="e">
        <f t="shared" si="18"/>
        <v>#REF!</v>
      </c>
      <c r="B327" t="e">
        <f>VLOOKUP(C327,Data!$F$2:$H$5,3)</f>
        <v>#REF!</v>
      </c>
      <c r="C327" t="e">
        <f>UPPER('Indtast her'!#REF!)</f>
        <v>#REF!</v>
      </c>
      <c r="D327" t="e">
        <f>UPPER('Indtast her'!#REF! &amp;'Indtast her'!#REF!)</f>
        <v>#REF!</v>
      </c>
      <c r="F327" t="e">
        <f t="shared" si="17"/>
        <v>#REF!</v>
      </c>
      <c r="G327" t="e">
        <f t="shared" si="17"/>
        <v>#REF!</v>
      </c>
      <c r="H327" t="e">
        <f t="shared" si="17"/>
        <v>#REF!</v>
      </c>
      <c r="I327" t="e">
        <f t="shared" si="17"/>
        <v>#REF!</v>
      </c>
      <c r="J327" t="e">
        <f t="shared" si="19"/>
        <v>#REF!</v>
      </c>
      <c r="K327" t="e">
        <f>PROPER('Indtast her'!#REF!)</f>
        <v>#REF!</v>
      </c>
      <c r="L327" t="e">
        <f>PROPER('Indtast her'!#REF!)</f>
        <v>#REF!</v>
      </c>
      <c r="M327" t="e">
        <f>VLOOKUP('Indtast her'!#REF!,Data!$A$2:$C$3,3)</f>
        <v>#REF!</v>
      </c>
      <c r="N327" t="e">
        <f>VLOOKUP('Indtast her'!#REF!,Data!$K$2:$M$104,1)</f>
        <v>#REF!</v>
      </c>
      <c r="O327" t="e">
        <f>VLOOKUP('Indtast her'!#REF!,Data!$K$2:$M$104,2)</f>
        <v>#REF!</v>
      </c>
      <c r="P327" s="1"/>
      <c r="Q327" t="e">
        <f>UPPER('Indtast her'!#REF!)</f>
        <v>#REF!</v>
      </c>
    </row>
    <row r="328" spans="1:17">
      <c r="A328" t="e">
        <f t="shared" si="18"/>
        <v>#REF!</v>
      </c>
      <c r="B328" t="e">
        <f>VLOOKUP(C328,Data!$F$2:$H$5,3)</f>
        <v>#REF!</v>
      </c>
      <c r="C328" t="e">
        <f>UPPER('Indtast her'!#REF!)</f>
        <v>#REF!</v>
      </c>
      <c r="D328" t="e">
        <f>UPPER('Indtast her'!#REF! &amp;'Indtast her'!#REF!)</f>
        <v>#REF!</v>
      </c>
      <c r="F328" t="e">
        <f t="shared" si="17"/>
        <v>#REF!</v>
      </c>
      <c r="G328" t="e">
        <f t="shared" si="17"/>
        <v>#REF!</v>
      </c>
      <c r="H328" t="e">
        <f t="shared" si="17"/>
        <v>#REF!</v>
      </c>
      <c r="I328" t="e">
        <f t="shared" si="17"/>
        <v>#REF!</v>
      </c>
      <c r="J328" t="e">
        <f t="shared" si="19"/>
        <v>#REF!</v>
      </c>
      <c r="K328" t="e">
        <f>PROPER('Indtast her'!#REF!)</f>
        <v>#REF!</v>
      </c>
      <c r="L328" t="e">
        <f>PROPER('Indtast her'!#REF!)</f>
        <v>#REF!</v>
      </c>
      <c r="M328" t="e">
        <f>VLOOKUP('Indtast her'!#REF!,Data!$A$2:$C$3,3)</f>
        <v>#REF!</v>
      </c>
      <c r="N328" t="e">
        <f>VLOOKUP('Indtast her'!#REF!,Data!$K$2:$M$104,1)</f>
        <v>#REF!</v>
      </c>
      <c r="O328" t="e">
        <f>VLOOKUP('Indtast her'!#REF!,Data!$K$2:$M$104,2)</f>
        <v>#REF!</v>
      </c>
      <c r="P328" s="1"/>
      <c r="Q328" t="e">
        <f>UPPER('Indtast her'!#REF!)</f>
        <v>#REF!</v>
      </c>
    </row>
    <row r="329" spans="1:17">
      <c r="A329" t="e">
        <f t="shared" si="18"/>
        <v>#REF!</v>
      </c>
      <c r="B329" t="e">
        <f>VLOOKUP(C329,Data!$F$2:$H$5,3)</f>
        <v>#REF!</v>
      </c>
      <c r="C329" t="e">
        <f>UPPER('Indtast her'!#REF!)</f>
        <v>#REF!</v>
      </c>
      <c r="D329" t="e">
        <f>UPPER('Indtast her'!#REF! &amp;'Indtast her'!#REF!)</f>
        <v>#REF!</v>
      </c>
      <c r="F329" t="e">
        <f t="shared" si="17"/>
        <v>#REF!</v>
      </c>
      <c r="G329" t="e">
        <f t="shared" si="17"/>
        <v>#REF!</v>
      </c>
      <c r="H329" t="e">
        <f t="shared" si="17"/>
        <v>#REF!</v>
      </c>
      <c r="I329" t="e">
        <f t="shared" si="17"/>
        <v>#REF!</v>
      </c>
      <c r="J329" t="e">
        <f t="shared" si="19"/>
        <v>#REF!</v>
      </c>
      <c r="K329" t="e">
        <f>PROPER('Indtast her'!#REF!)</f>
        <v>#REF!</v>
      </c>
      <c r="L329" t="e">
        <f>PROPER('Indtast her'!#REF!)</f>
        <v>#REF!</v>
      </c>
      <c r="M329" t="e">
        <f>VLOOKUP('Indtast her'!#REF!,Data!$A$2:$C$3,3)</f>
        <v>#REF!</v>
      </c>
      <c r="N329" t="e">
        <f>VLOOKUP('Indtast her'!#REF!,Data!$K$2:$M$104,1)</f>
        <v>#REF!</v>
      </c>
      <c r="O329" t="e">
        <f>VLOOKUP('Indtast her'!#REF!,Data!$K$2:$M$104,2)</f>
        <v>#REF!</v>
      </c>
      <c r="P329" s="1"/>
      <c r="Q329" t="e">
        <f>UPPER('Indtast her'!#REF!)</f>
        <v>#REF!</v>
      </c>
    </row>
    <row r="330" spans="1:17">
      <c r="A330" t="e">
        <f t="shared" si="18"/>
        <v>#REF!</v>
      </c>
      <c r="B330" t="e">
        <f>VLOOKUP(C330,Data!$F$2:$H$5,3)</f>
        <v>#REF!</v>
      </c>
      <c r="C330" t="e">
        <f>UPPER('Indtast her'!#REF!)</f>
        <v>#REF!</v>
      </c>
      <c r="D330" t="e">
        <f>UPPER('Indtast her'!#REF! &amp;'Indtast her'!#REF!)</f>
        <v>#REF!</v>
      </c>
      <c r="F330" t="e">
        <f t="shared" si="17"/>
        <v>#REF!</v>
      </c>
      <c r="G330" t="e">
        <f t="shared" si="17"/>
        <v>#REF!</v>
      </c>
      <c r="H330" t="e">
        <f t="shared" si="17"/>
        <v>#REF!</v>
      </c>
      <c r="I330" t="e">
        <f t="shared" si="17"/>
        <v>#REF!</v>
      </c>
      <c r="J330" t="e">
        <f t="shared" si="19"/>
        <v>#REF!</v>
      </c>
      <c r="K330" t="e">
        <f>PROPER('Indtast her'!#REF!)</f>
        <v>#REF!</v>
      </c>
      <c r="L330" t="e">
        <f>PROPER('Indtast her'!#REF!)</f>
        <v>#REF!</v>
      </c>
      <c r="M330" t="e">
        <f>VLOOKUP('Indtast her'!#REF!,Data!$A$2:$C$3,3)</f>
        <v>#REF!</v>
      </c>
      <c r="N330" t="e">
        <f>VLOOKUP('Indtast her'!#REF!,Data!$K$2:$M$104,1)</f>
        <v>#REF!</v>
      </c>
      <c r="O330" t="e">
        <f>VLOOKUP('Indtast her'!#REF!,Data!$K$2:$M$104,2)</f>
        <v>#REF!</v>
      </c>
      <c r="P330" s="1"/>
      <c r="Q330" t="e">
        <f>UPPER('Indtast her'!#REF!)</f>
        <v>#REF!</v>
      </c>
    </row>
    <row r="331" spans="1:17">
      <c r="A331" t="e">
        <f t="shared" si="18"/>
        <v>#REF!</v>
      </c>
      <c r="B331" t="e">
        <f>VLOOKUP(C331,Data!$F$2:$H$5,3)</f>
        <v>#REF!</v>
      </c>
      <c r="C331" t="e">
        <f>UPPER('Indtast her'!#REF!)</f>
        <v>#REF!</v>
      </c>
      <c r="D331" t="e">
        <f>UPPER('Indtast her'!#REF! &amp;'Indtast her'!#REF!)</f>
        <v>#REF!</v>
      </c>
      <c r="F331" t="e">
        <f t="shared" si="17"/>
        <v>#REF!</v>
      </c>
      <c r="G331" t="e">
        <f t="shared" si="17"/>
        <v>#REF!</v>
      </c>
      <c r="H331" t="e">
        <f t="shared" si="17"/>
        <v>#REF!</v>
      </c>
      <c r="I331" t="e">
        <f t="shared" si="17"/>
        <v>#REF!</v>
      </c>
      <c r="J331" t="e">
        <f t="shared" si="19"/>
        <v>#REF!</v>
      </c>
      <c r="K331" t="e">
        <f>PROPER('Indtast her'!#REF!)</f>
        <v>#REF!</v>
      </c>
      <c r="L331" t="e">
        <f>PROPER('Indtast her'!#REF!)</f>
        <v>#REF!</v>
      </c>
      <c r="M331" t="e">
        <f>VLOOKUP('Indtast her'!#REF!,Data!$A$2:$C$3,3)</f>
        <v>#REF!</v>
      </c>
      <c r="N331" t="e">
        <f>VLOOKUP('Indtast her'!#REF!,Data!$K$2:$M$104,1)</f>
        <v>#REF!</v>
      </c>
      <c r="O331" t="e">
        <f>VLOOKUP('Indtast her'!#REF!,Data!$K$2:$M$104,2)</f>
        <v>#REF!</v>
      </c>
      <c r="P331" s="1"/>
      <c r="Q331" t="e">
        <f>UPPER('Indtast her'!#REF!)</f>
        <v>#REF!</v>
      </c>
    </row>
    <row r="332" spans="1:17">
      <c r="A332" t="e">
        <f t="shared" si="18"/>
        <v>#REF!</v>
      </c>
      <c r="B332" t="e">
        <f>VLOOKUP(C332,Data!$F$2:$H$5,3)</f>
        <v>#REF!</v>
      </c>
      <c r="C332" t="e">
        <f>UPPER('Indtast her'!#REF!)</f>
        <v>#REF!</v>
      </c>
      <c r="D332" t="e">
        <f>UPPER('Indtast her'!#REF! &amp;'Indtast her'!#REF!)</f>
        <v>#REF!</v>
      </c>
      <c r="F332" t="e">
        <f t="shared" si="17"/>
        <v>#REF!</v>
      </c>
      <c r="G332" t="e">
        <f t="shared" si="17"/>
        <v>#REF!</v>
      </c>
      <c r="H332" t="e">
        <f t="shared" si="17"/>
        <v>#REF!</v>
      </c>
      <c r="I332" t="e">
        <f t="shared" si="17"/>
        <v>#REF!</v>
      </c>
      <c r="J332" t="e">
        <f t="shared" si="19"/>
        <v>#REF!</v>
      </c>
      <c r="K332" t="e">
        <f>PROPER('Indtast her'!#REF!)</f>
        <v>#REF!</v>
      </c>
      <c r="L332" t="e">
        <f>PROPER('Indtast her'!#REF!)</f>
        <v>#REF!</v>
      </c>
      <c r="M332" t="e">
        <f>VLOOKUP('Indtast her'!#REF!,Data!$A$2:$C$3,3)</f>
        <v>#REF!</v>
      </c>
      <c r="N332" t="e">
        <f>VLOOKUP('Indtast her'!#REF!,Data!$K$2:$M$104,1)</f>
        <v>#REF!</v>
      </c>
      <c r="O332" t="e">
        <f>VLOOKUP('Indtast her'!#REF!,Data!$K$2:$M$104,2)</f>
        <v>#REF!</v>
      </c>
      <c r="P332" s="1"/>
      <c r="Q332" t="e">
        <f>UPPER('Indtast her'!#REF!)</f>
        <v>#REF!</v>
      </c>
    </row>
    <row r="333" spans="1:17">
      <c r="A333" t="e">
        <f t="shared" si="18"/>
        <v>#REF!</v>
      </c>
      <c r="B333" t="e">
        <f>VLOOKUP(C333,Data!$F$2:$H$5,3)</f>
        <v>#REF!</v>
      </c>
      <c r="C333" t="e">
        <f>UPPER('Indtast her'!#REF!)</f>
        <v>#REF!</v>
      </c>
      <c r="D333" t="e">
        <f>UPPER('Indtast her'!#REF! &amp;'Indtast her'!#REF!)</f>
        <v>#REF!</v>
      </c>
      <c r="F333" t="e">
        <f t="shared" si="17"/>
        <v>#REF!</v>
      </c>
      <c r="G333" t="e">
        <f t="shared" si="17"/>
        <v>#REF!</v>
      </c>
      <c r="H333" t="e">
        <f t="shared" si="17"/>
        <v>#REF!</v>
      </c>
      <c r="I333" t="e">
        <f t="shared" si="17"/>
        <v>#REF!</v>
      </c>
      <c r="J333" t="e">
        <f t="shared" si="19"/>
        <v>#REF!</v>
      </c>
      <c r="K333" t="e">
        <f>PROPER('Indtast her'!#REF!)</f>
        <v>#REF!</v>
      </c>
      <c r="L333" t="e">
        <f>PROPER('Indtast her'!#REF!)</f>
        <v>#REF!</v>
      </c>
      <c r="M333" t="e">
        <f>VLOOKUP('Indtast her'!#REF!,Data!$A$2:$C$3,3)</f>
        <v>#REF!</v>
      </c>
      <c r="N333" t="e">
        <f>VLOOKUP('Indtast her'!#REF!,Data!$K$2:$M$104,1)</f>
        <v>#REF!</v>
      </c>
      <c r="O333" t="e">
        <f>VLOOKUP('Indtast her'!#REF!,Data!$K$2:$M$104,2)</f>
        <v>#REF!</v>
      </c>
      <c r="P333" s="1"/>
      <c r="Q333" t="e">
        <f>UPPER('Indtast her'!#REF!)</f>
        <v>#REF!</v>
      </c>
    </row>
    <row r="334" spans="1:17">
      <c r="A334" t="e">
        <f t="shared" si="18"/>
        <v>#REF!</v>
      </c>
      <c r="B334" t="e">
        <f>VLOOKUP(C334,Data!$F$2:$H$5,3)</f>
        <v>#REF!</v>
      </c>
      <c r="C334" t="e">
        <f>UPPER('Indtast her'!#REF!)</f>
        <v>#REF!</v>
      </c>
      <c r="D334" t="e">
        <f>UPPER('Indtast her'!#REF! &amp;'Indtast her'!#REF!)</f>
        <v>#REF!</v>
      </c>
      <c r="F334" t="e">
        <f t="shared" si="17"/>
        <v>#REF!</v>
      </c>
      <c r="G334" t="e">
        <f t="shared" si="17"/>
        <v>#REF!</v>
      </c>
      <c r="H334" t="e">
        <f t="shared" si="17"/>
        <v>#REF!</v>
      </c>
      <c r="I334" t="e">
        <f t="shared" si="17"/>
        <v>#REF!</v>
      </c>
      <c r="J334" t="e">
        <f t="shared" si="19"/>
        <v>#REF!</v>
      </c>
      <c r="K334" t="e">
        <f>PROPER('Indtast her'!#REF!)</f>
        <v>#REF!</v>
      </c>
      <c r="L334" t="e">
        <f>PROPER('Indtast her'!#REF!)</f>
        <v>#REF!</v>
      </c>
      <c r="M334" t="e">
        <f>VLOOKUP('Indtast her'!#REF!,Data!$A$2:$C$3,3)</f>
        <v>#REF!</v>
      </c>
      <c r="N334" t="e">
        <f>VLOOKUP('Indtast her'!#REF!,Data!$K$2:$M$104,1)</f>
        <v>#REF!</v>
      </c>
      <c r="O334" t="e">
        <f>VLOOKUP('Indtast her'!#REF!,Data!$K$2:$M$104,2)</f>
        <v>#REF!</v>
      </c>
      <c r="P334" s="1"/>
      <c r="Q334" t="e">
        <f>UPPER('Indtast her'!#REF!)</f>
        <v>#REF!</v>
      </c>
    </row>
    <row r="335" spans="1:17">
      <c r="A335" t="e">
        <f t="shared" si="18"/>
        <v>#REF!</v>
      </c>
      <c r="B335" t="e">
        <f>VLOOKUP(C335,Data!$F$2:$H$5,3)</f>
        <v>#REF!</v>
      </c>
      <c r="C335" t="e">
        <f>UPPER('Indtast her'!#REF!)</f>
        <v>#REF!</v>
      </c>
      <c r="D335" t="e">
        <f>UPPER('Indtast her'!#REF! &amp;'Indtast her'!#REF!)</f>
        <v>#REF!</v>
      </c>
      <c r="F335" t="e">
        <f t="shared" si="17"/>
        <v>#REF!</v>
      </c>
      <c r="G335" t="e">
        <f t="shared" si="17"/>
        <v>#REF!</v>
      </c>
      <c r="H335" t="e">
        <f t="shared" si="17"/>
        <v>#REF!</v>
      </c>
      <c r="I335" t="e">
        <f t="shared" si="17"/>
        <v>#REF!</v>
      </c>
      <c r="J335" t="e">
        <f t="shared" si="19"/>
        <v>#REF!</v>
      </c>
      <c r="K335" t="e">
        <f>PROPER('Indtast her'!#REF!)</f>
        <v>#REF!</v>
      </c>
      <c r="L335" t="e">
        <f>PROPER('Indtast her'!#REF!)</f>
        <v>#REF!</v>
      </c>
      <c r="M335" t="e">
        <f>VLOOKUP('Indtast her'!#REF!,Data!$A$2:$C$3,3)</f>
        <v>#REF!</v>
      </c>
      <c r="N335" t="e">
        <f>VLOOKUP('Indtast her'!#REF!,Data!$K$2:$M$104,1)</f>
        <v>#REF!</v>
      </c>
      <c r="O335" t="e">
        <f>VLOOKUP('Indtast her'!#REF!,Data!$K$2:$M$104,2)</f>
        <v>#REF!</v>
      </c>
      <c r="P335" s="1"/>
      <c r="Q335" t="e">
        <f>UPPER('Indtast her'!#REF!)</f>
        <v>#REF!</v>
      </c>
    </row>
    <row r="336" spans="1:17">
      <c r="A336" t="e">
        <f t="shared" si="18"/>
        <v>#REF!</v>
      </c>
      <c r="B336" t="e">
        <f>VLOOKUP(C336,Data!$F$2:$H$5,3)</f>
        <v>#REF!</v>
      </c>
      <c r="C336" t="e">
        <f>UPPER('Indtast her'!#REF!)</f>
        <v>#REF!</v>
      </c>
      <c r="D336" t="e">
        <f>UPPER('Indtast her'!#REF! &amp;'Indtast her'!#REF!)</f>
        <v>#REF!</v>
      </c>
      <c r="F336" t="e">
        <f t="shared" si="17"/>
        <v>#REF!</v>
      </c>
      <c r="G336" t="e">
        <f t="shared" si="17"/>
        <v>#REF!</v>
      </c>
      <c r="H336" t="e">
        <f t="shared" si="17"/>
        <v>#REF!</v>
      </c>
      <c r="I336" t="e">
        <f t="shared" si="17"/>
        <v>#REF!</v>
      </c>
      <c r="J336" t="e">
        <f t="shared" si="19"/>
        <v>#REF!</v>
      </c>
      <c r="K336" t="e">
        <f>PROPER('Indtast her'!#REF!)</f>
        <v>#REF!</v>
      </c>
      <c r="L336" t="e">
        <f>PROPER('Indtast her'!#REF!)</f>
        <v>#REF!</v>
      </c>
      <c r="M336" t="e">
        <f>VLOOKUP('Indtast her'!#REF!,Data!$A$2:$C$3,3)</f>
        <v>#REF!</v>
      </c>
      <c r="N336" t="e">
        <f>VLOOKUP('Indtast her'!#REF!,Data!$K$2:$M$104,1)</f>
        <v>#REF!</v>
      </c>
      <c r="O336" t="e">
        <f>VLOOKUP('Indtast her'!#REF!,Data!$K$2:$M$104,2)</f>
        <v>#REF!</v>
      </c>
      <c r="P336" s="1"/>
      <c r="Q336" t="e">
        <f>UPPER('Indtast her'!#REF!)</f>
        <v>#REF!</v>
      </c>
    </row>
    <row r="337" spans="1:17">
      <c r="A337" t="e">
        <f t="shared" si="18"/>
        <v>#REF!</v>
      </c>
      <c r="B337" t="e">
        <f>VLOOKUP(C337,Data!$F$2:$H$5,3)</f>
        <v>#REF!</v>
      </c>
      <c r="C337" t="e">
        <f>UPPER('Indtast her'!#REF!)</f>
        <v>#REF!</v>
      </c>
      <c r="D337" t="e">
        <f>UPPER('Indtast her'!#REF! &amp;'Indtast her'!#REF!)</f>
        <v>#REF!</v>
      </c>
      <c r="F337" t="e">
        <f t="shared" si="17"/>
        <v>#REF!</v>
      </c>
      <c r="G337" t="e">
        <f t="shared" si="17"/>
        <v>#REF!</v>
      </c>
      <c r="H337" t="e">
        <f t="shared" si="17"/>
        <v>#REF!</v>
      </c>
      <c r="I337" t="e">
        <f t="shared" si="17"/>
        <v>#REF!</v>
      </c>
      <c r="J337" t="e">
        <f t="shared" si="19"/>
        <v>#REF!</v>
      </c>
      <c r="K337" t="e">
        <f>PROPER('Indtast her'!#REF!)</f>
        <v>#REF!</v>
      </c>
      <c r="L337" t="e">
        <f>PROPER('Indtast her'!#REF!)</f>
        <v>#REF!</v>
      </c>
      <c r="M337" t="e">
        <f>VLOOKUP('Indtast her'!#REF!,Data!$A$2:$C$3,3)</f>
        <v>#REF!</v>
      </c>
      <c r="N337" t="e">
        <f>VLOOKUP('Indtast her'!#REF!,Data!$K$2:$M$104,1)</f>
        <v>#REF!</v>
      </c>
      <c r="O337" t="e">
        <f>VLOOKUP('Indtast her'!#REF!,Data!$K$2:$M$104,2)</f>
        <v>#REF!</v>
      </c>
      <c r="P337" s="1"/>
      <c r="Q337" t="e">
        <f>UPPER('Indtast her'!#REF!)</f>
        <v>#REF!</v>
      </c>
    </row>
    <row r="338" spans="1:17">
      <c r="A338" t="e">
        <f t="shared" si="18"/>
        <v>#REF!</v>
      </c>
      <c r="B338" t="e">
        <f>VLOOKUP(C338,Data!$F$2:$H$5,3)</f>
        <v>#REF!</v>
      </c>
      <c r="C338" t="e">
        <f>UPPER('Indtast her'!#REF!)</f>
        <v>#REF!</v>
      </c>
      <c r="D338" t="e">
        <f>UPPER('Indtast her'!#REF! &amp;'Indtast her'!#REF!)</f>
        <v>#REF!</v>
      </c>
      <c r="F338" t="e">
        <f t="shared" si="17"/>
        <v>#REF!</v>
      </c>
      <c r="G338" t="e">
        <f t="shared" si="17"/>
        <v>#REF!</v>
      </c>
      <c r="H338" t="e">
        <f t="shared" si="17"/>
        <v>#REF!</v>
      </c>
      <c r="I338" t="e">
        <f t="shared" si="17"/>
        <v>#REF!</v>
      </c>
      <c r="J338" t="e">
        <f t="shared" si="19"/>
        <v>#REF!</v>
      </c>
      <c r="K338" t="e">
        <f>PROPER('Indtast her'!#REF!)</f>
        <v>#REF!</v>
      </c>
      <c r="L338" t="e">
        <f>PROPER('Indtast her'!#REF!)</f>
        <v>#REF!</v>
      </c>
      <c r="M338" t="e">
        <f>VLOOKUP('Indtast her'!#REF!,Data!$A$2:$C$3,3)</f>
        <v>#REF!</v>
      </c>
      <c r="N338" t="e">
        <f>VLOOKUP('Indtast her'!#REF!,Data!$K$2:$M$104,1)</f>
        <v>#REF!</v>
      </c>
      <c r="O338" t="e">
        <f>VLOOKUP('Indtast her'!#REF!,Data!$K$2:$M$104,2)</f>
        <v>#REF!</v>
      </c>
      <c r="P338" s="1"/>
      <c r="Q338" t="e">
        <f>UPPER('Indtast her'!#REF!)</f>
        <v>#REF!</v>
      </c>
    </row>
    <row r="339" spans="1:17">
      <c r="A339" t="e">
        <f t="shared" si="18"/>
        <v>#REF!</v>
      </c>
      <c r="B339" t="e">
        <f>VLOOKUP(C339,Data!$F$2:$H$5,3)</f>
        <v>#REF!</v>
      </c>
      <c r="C339" t="e">
        <f>UPPER('Indtast her'!#REF!)</f>
        <v>#REF!</v>
      </c>
      <c r="D339" t="e">
        <f>UPPER('Indtast her'!#REF! &amp;'Indtast her'!#REF!)</f>
        <v>#REF!</v>
      </c>
      <c r="F339" t="e">
        <f t="shared" si="17"/>
        <v>#REF!</v>
      </c>
      <c r="G339" t="e">
        <f t="shared" si="17"/>
        <v>#REF!</v>
      </c>
      <c r="H339" t="e">
        <f t="shared" si="17"/>
        <v>#REF!</v>
      </c>
      <c r="I339" t="e">
        <f t="shared" si="17"/>
        <v>#REF!</v>
      </c>
      <c r="J339" t="e">
        <f t="shared" si="19"/>
        <v>#REF!</v>
      </c>
      <c r="K339" t="e">
        <f>PROPER('Indtast her'!#REF!)</f>
        <v>#REF!</v>
      </c>
      <c r="L339" t="e">
        <f>PROPER('Indtast her'!#REF!)</f>
        <v>#REF!</v>
      </c>
      <c r="M339" t="e">
        <f>VLOOKUP('Indtast her'!#REF!,Data!$A$2:$C$3,3)</f>
        <v>#REF!</v>
      </c>
      <c r="N339" t="e">
        <f>VLOOKUP('Indtast her'!#REF!,Data!$K$2:$M$104,1)</f>
        <v>#REF!</v>
      </c>
      <c r="O339" t="e">
        <f>VLOOKUP('Indtast her'!#REF!,Data!$K$2:$M$104,2)</f>
        <v>#REF!</v>
      </c>
      <c r="P339" s="1"/>
      <c r="Q339" t="e">
        <f>UPPER('Indtast her'!#REF!)</f>
        <v>#REF!</v>
      </c>
    </row>
    <row r="340" spans="1:17">
      <c r="A340" t="e">
        <f t="shared" si="18"/>
        <v>#REF!</v>
      </c>
      <c r="B340" t="e">
        <f>VLOOKUP(C340,Data!$F$2:$H$5,3)</f>
        <v>#REF!</v>
      </c>
      <c r="C340" t="e">
        <f>UPPER('Indtast her'!#REF!)</f>
        <v>#REF!</v>
      </c>
      <c r="D340" t="e">
        <f>UPPER('Indtast her'!#REF! &amp;'Indtast her'!#REF!)</f>
        <v>#REF!</v>
      </c>
      <c r="F340" t="e">
        <f t="shared" si="17"/>
        <v>#REF!</v>
      </c>
      <c r="G340" t="e">
        <f t="shared" si="17"/>
        <v>#REF!</v>
      </c>
      <c r="H340" t="e">
        <f t="shared" si="17"/>
        <v>#REF!</v>
      </c>
      <c r="I340" t="e">
        <f t="shared" si="17"/>
        <v>#REF!</v>
      </c>
      <c r="J340" t="e">
        <f t="shared" si="19"/>
        <v>#REF!</v>
      </c>
      <c r="K340" t="e">
        <f>PROPER('Indtast her'!#REF!)</f>
        <v>#REF!</v>
      </c>
      <c r="L340" t="e">
        <f>PROPER('Indtast her'!#REF!)</f>
        <v>#REF!</v>
      </c>
      <c r="M340" t="e">
        <f>VLOOKUP('Indtast her'!#REF!,Data!$A$2:$C$3,3)</f>
        <v>#REF!</v>
      </c>
      <c r="N340" t="e">
        <f>VLOOKUP('Indtast her'!#REF!,Data!$K$2:$M$104,1)</f>
        <v>#REF!</v>
      </c>
      <c r="O340" t="e">
        <f>VLOOKUP('Indtast her'!#REF!,Data!$K$2:$M$104,2)</f>
        <v>#REF!</v>
      </c>
      <c r="P340" s="1"/>
      <c r="Q340" t="e">
        <f>UPPER('Indtast her'!#REF!)</f>
        <v>#REF!</v>
      </c>
    </row>
    <row r="341" spans="1:17">
      <c r="A341" t="e">
        <f t="shared" si="18"/>
        <v>#REF!</v>
      </c>
      <c r="B341" t="e">
        <f>VLOOKUP(C341,Data!$F$2:$H$5,3)</f>
        <v>#REF!</v>
      </c>
      <c r="C341" t="e">
        <f>UPPER('Indtast her'!#REF!)</f>
        <v>#REF!</v>
      </c>
      <c r="D341" t="e">
        <f>UPPER('Indtast her'!#REF! &amp;'Indtast her'!#REF!)</f>
        <v>#REF!</v>
      </c>
      <c r="F341" t="e">
        <f t="shared" si="17"/>
        <v>#REF!</v>
      </c>
      <c r="G341" t="e">
        <f t="shared" si="17"/>
        <v>#REF!</v>
      </c>
      <c r="H341" t="e">
        <f t="shared" si="17"/>
        <v>#REF!</v>
      </c>
      <c r="I341" t="e">
        <f t="shared" si="17"/>
        <v>#REF!</v>
      </c>
      <c r="J341" t="e">
        <f t="shared" si="19"/>
        <v>#REF!</v>
      </c>
      <c r="K341" t="e">
        <f>PROPER('Indtast her'!#REF!)</f>
        <v>#REF!</v>
      </c>
      <c r="L341" t="e">
        <f>PROPER('Indtast her'!#REF!)</f>
        <v>#REF!</v>
      </c>
      <c r="M341" t="e">
        <f>VLOOKUP('Indtast her'!#REF!,Data!$A$2:$C$3,3)</f>
        <v>#REF!</v>
      </c>
      <c r="N341" t="e">
        <f>VLOOKUP('Indtast her'!#REF!,Data!$K$2:$M$104,1)</f>
        <v>#REF!</v>
      </c>
      <c r="O341" t="e">
        <f>VLOOKUP('Indtast her'!#REF!,Data!$K$2:$M$104,2)</f>
        <v>#REF!</v>
      </c>
      <c r="P341" s="1"/>
      <c r="Q341" t="e">
        <f>UPPER('Indtast her'!#REF!)</f>
        <v>#REF!</v>
      </c>
    </row>
    <row r="342" spans="1:17">
      <c r="A342" t="e">
        <f t="shared" si="18"/>
        <v>#REF!</v>
      </c>
      <c r="B342" t="e">
        <f>VLOOKUP(C342,Data!$F$2:$H$5,3)</f>
        <v>#REF!</v>
      </c>
      <c r="C342" t="e">
        <f>UPPER('Indtast her'!#REF!)</f>
        <v>#REF!</v>
      </c>
      <c r="D342" t="e">
        <f>UPPER('Indtast her'!#REF! &amp;'Indtast her'!#REF!)</f>
        <v>#REF!</v>
      </c>
      <c r="F342" t="e">
        <f t="shared" si="17"/>
        <v>#REF!</v>
      </c>
      <c r="G342" t="e">
        <f t="shared" si="17"/>
        <v>#REF!</v>
      </c>
      <c r="H342" t="e">
        <f t="shared" si="17"/>
        <v>#REF!</v>
      </c>
      <c r="I342" t="e">
        <f t="shared" si="17"/>
        <v>#REF!</v>
      </c>
      <c r="J342" t="e">
        <f t="shared" si="19"/>
        <v>#REF!</v>
      </c>
      <c r="K342" t="e">
        <f>PROPER('Indtast her'!#REF!)</f>
        <v>#REF!</v>
      </c>
      <c r="L342" t="e">
        <f>PROPER('Indtast her'!#REF!)</f>
        <v>#REF!</v>
      </c>
      <c r="M342" t="e">
        <f>VLOOKUP('Indtast her'!#REF!,Data!$A$2:$C$3,3)</f>
        <v>#REF!</v>
      </c>
      <c r="N342" t="e">
        <f>VLOOKUP('Indtast her'!#REF!,Data!$K$2:$M$104,1)</f>
        <v>#REF!</v>
      </c>
      <c r="O342" t="e">
        <f>VLOOKUP('Indtast her'!#REF!,Data!$K$2:$M$104,2)</f>
        <v>#REF!</v>
      </c>
      <c r="P342" s="1"/>
      <c r="Q342" t="e">
        <f>UPPER('Indtast her'!#REF!)</f>
        <v>#REF!</v>
      </c>
    </row>
    <row r="343" spans="1:17">
      <c r="A343" t="e">
        <f t="shared" si="18"/>
        <v>#REF!</v>
      </c>
      <c r="B343" t="e">
        <f>VLOOKUP(C343,Data!$F$2:$H$5,3)</f>
        <v>#REF!</v>
      </c>
      <c r="C343" t="e">
        <f>UPPER('Indtast her'!#REF!)</f>
        <v>#REF!</v>
      </c>
      <c r="D343" t="e">
        <f>UPPER('Indtast her'!#REF! &amp;'Indtast her'!#REF!)</f>
        <v>#REF!</v>
      </c>
      <c r="F343" t="e">
        <f t="shared" si="17"/>
        <v>#REF!</v>
      </c>
      <c r="G343" t="e">
        <f t="shared" si="17"/>
        <v>#REF!</v>
      </c>
      <c r="H343" t="e">
        <f t="shared" si="17"/>
        <v>#REF!</v>
      </c>
      <c r="I343" t="e">
        <f t="shared" si="17"/>
        <v>#REF!</v>
      </c>
      <c r="J343" t="e">
        <f t="shared" si="19"/>
        <v>#REF!</v>
      </c>
      <c r="K343" t="e">
        <f>PROPER('Indtast her'!#REF!)</f>
        <v>#REF!</v>
      </c>
      <c r="L343" t="e">
        <f>PROPER('Indtast her'!#REF!)</f>
        <v>#REF!</v>
      </c>
      <c r="M343" t="e">
        <f>VLOOKUP('Indtast her'!#REF!,Data!$A$2:$C$3,3)</f>
        <v>#REF!</v>
      </c>
      <c r="N343" t="e">
        <f>VLOOKUP('Indtast her'!#REF!,Data!$K$2:$M$104,1)</f>
        <v>#REF!</v>
      </c>
      <c r="O343" t="e">
        <f>VLOOKUP('Indtast her'!#REF!,Data!$K$2:$M$104,2)</f>
        <v>#REF!</v>
      </c>
      <c r="P343" s="1"/>
      <c r="Q343" t="e">
        <f>UPPER('Indtast her'!#REF!)</f>
        <v>#REF!</v>
      </c>
    </row>
    <row r="344" spans="1:17">
      <c r="A344" t="e">
        <f t="shared" si="18"/>
        <v>#REF!</v>
      </c>
      <c r="B344" t="e">
        <f>VLOOKUP(C344,Data!$F$2:$H$5,3)</f>
        <v>#REF!</v>
      </c>
      <c r="C344" t="e">
        <f>UPPER('Indtast her'!#REF!)</f>
        <v>#REF!</v>
      </c>
      <c r="D344" t="e">
        <f>UPPER('Indtast her'!#REF! &amp;'Indtast her'!#REF!)</f>
        <v>#REF!</v>
      </c>
      <c r="F344" t="e">
        <f t="shared" si="17"/>
        <v>#REF!</v>
      </c>
      <c r="G344" t="e">
        <f t="shared" si="17"/>
        <v>#REF!</v>
      </c>
      <c r="H344" t="e">
        <f t="shared" si="17"/>
        <v>#REF!</v>
      </c>
      <c r="I344" t="e">
        <f t="shared" si="17"/>
        <v>#REF!</v>
      </c>
      <c r="J344" t="e">
        <f t="shared" si="19"/>
        <v>#REF!</v>
      </c>
      <c r="K344" t="e">
        <f>PROPER('Indtast her'!#REF!)</f>
        <v>#REF!</v>
      </c>
      <c r="L344" t="e">
        <f>PROPER('Indtast her'!#REF!)</f>
        <v>#REF!</v>
      </c>
      <c r="M344" t="e">
        <f>VLOOKUP('Indtast her'!#REF!,Data!$A$2:$C$3,3)</f>
        <v>#REF!</v>
      </c>
      <c r="N344" t="e">
        <f>VLOOKUP('Indtast her'!#REF!,Data!$K$2:$M$104,1)</f>
        <v>#REF!</v>
      </c>
      <c r="O344" t="e">
        <f>VLOOKUP('Indtast her'!#REF!,Data!$K$2:$M$104,2)</f>
        <v>#REF!</v>
      </c>
      <c r="P344" s="1"/>
      <c r="Q344" t="e">
        <f>UPPER('Indtast her'!#REF!)</f>
        <v>#REF!</v>
      </c>
    </row>
    <row r="345" spans="1:17">
      <c r="A345" t="e">
        <f t="shared" si="18"/>
        <v>#REF!</v>
      </c>
      <c r="B345" t="e">
        <f>VLOOKUP(C345,Data!$F$2:$H$5,3)</f>
        <v>#REF!</v>
      </c>
      <c r="C345" t="e">
        <f>UPPER('Indtast her'!#REF!)</f>
        <v>#REF!</v>
      </c>
      <c r="D345" t="e">
        <f>UPPER('Indtast her'!#REF! &amp;'Indtast her'!#REF!)</f>
        <v>#REF!</v>
      </c>
      <c r="F345" t="e">
        <f t="shared" si="17"/>
        <v>#REF!</v>
      </c>
      <c r="G345" t="e">
        <f t="shared" si="17"/>
        <v>#REF!</v>
      </c>
      <c r="H345" t="e">
        <f t="shared" si="17"/>
        <v>#REF!</v>
      </c>
      <c r="I345" t="e">
        <f t="shared" si="17"/>
        <v>#REF!</v>
      </c>
      <c r="J345" t="e">
        <f t="shared" si="19"/>
        <v>#REF!</v>
      </c>
      <c r="K345" t="e">
        <f>PROPER('Indtast her'!#REF!)</f>
        <v>#REF!</v>
      </c>
      <c r="L345" t="e">
        <f>PROPER('Indtast her'!#REF!)</f>
        <v>#REF!</v>
      </c>
      <c r="M345" t="e">
        <f>VLOOKUP('Indtast her'!#REF!,Data!$A$2:$C$3,3)</f>
        <v>#REF!</v>
      </c>
      <c r="N345" t="e">
        <f>VLOOKUP('Indtast her'!#REF!,Data!$K$2:$M$104,1)</f>
        <v>#REF!</v>
      </c>
      <c r="O345" t="e">
        <f>VLOOKUP('Indtast her'!#REF!,Data!$K$2:$M$104,2)</f>
        <v>#REF!</v>
      </c>
      <c r="P345" s="1"/>
      <c r="Q345" t="e">
        <f>UPPER('Indtast her'!#REF!)</f>
        <v>#REF!</v>
      </c>
    </row>
    <row r="346" spans="1:17">
      <c r="A346" t="e">
        <f t="shared" si="18"/>
        <v>#REF!</v>
      </c>
      <c r="B346" t="e">
        <f>VLOOKUP(C346,Data!$F$2:$H$5,3)</f>
        <v>#REF!</v>
      </c>
      <c r="C346" t="e">
        <f>UPPER('Indtast her'!#REF!)</f>
        <v>#REF!</v>
      </c>
      <c r="D346" t="e">
        <f>UPPER('Indtast her'!#REF! &amp;'Indtast her'!#REF!)</f>
        <v>#REF!</v>
      </c>
      <c r="F346" t="e">
        <f t="shared" si="17"/>
        <v>#REF!</v>
      </c>
      <c r="G346" t="e">
        <f t="shared" si="17"/>
        <v>#REF!</v>
      </c>
      <c r="H346" t="e">
        <f t="shared" si="17"/>
        <v>#REF!</v>
      </c>
      <c r="I346" t="e">
        <f t="shared" si="17"/>
        <v>#REF!</v>
      </c>
      <c r="J346" t="e">
        <f t="shared" si="19"/>
        <v>#REF!</v>
      </c>
      <c r="K346" t="e">
        <f>PROPER('Indtast her'!#REF!)</f>
        <v>#REF!</v>
      </c>
      <c r="L346" t="e">
        <f>PROPER('Indtast her'!#REF!)</f>
        <v>#REF!</v>
      </c>
      <c r="M346" t="e">
        <f>VLOOKUP('Indtast her'!#REF!,Data!$A$2:$C$3,3)</f>
        <v>#REF!</v>
      </c>
      <c r="N346" t="e">
        <f>VLOOKUP('Indtast her'!#REF!,Data!$K$2:$M$104,1)</f>
        <v>#REF!</v>
      </c>
      <c r="O346" t="e">
        <f>VLOOKUP('Indtast her'!#REF!,Data!$K$2:$M$104,2)</f>
        <v>#REF!</v>
      </c>
      <c r="P346" s="1"/>
      <c r="Q346" t="e">
        <f>UPPER('Indtast her'!#REF!)</f>
        <v>#REF!</v>
      </c>
    </row>
    <row r="347" spans="1:17">
      <c r="A347" t="e">
        <f t="shared" si="18"/>
        <v>#REF!</v>
      </c>
      <c r="B347" t="e">
        <f>VLOOKUP(C347,Data!$F$2:$H$5,3)</f>
        <v>#REF!</v>
      </c>
      <c r="C347" t="e">
        <f>UPPER('Indtast her'!#REF!)</f>
        <v>#REF!</v>
      </c>
      <c r="D347" t="e">
        <f>UPPER('Indtast her'!#REF! &amp;'Indtast her'!#REF!)</f>
        <v>#REF!</v>
      </c>
      <c r="F347" t="e">
        <f t="shared" si="17"/>
        <v>#REF!</v>
      </c>
      <c r="G347" t="e">
        <f t="shared" si="17"/>
        <v>#REF!</v>
      </c>
      <c r="H347" t="e">
        <f t="shared" si="17"/>
        <v>#REF!</v>
      </c>
      <c r="I347" t="e">
        <f t="shared" si="17"/>
        <v>#REF!</v>
      </c>
      <c r="J347" t="e">
        <f t="shared" si="19"/>
        <v>#REF!</v>
      </c>
      <c r="K347" t="e">
        <f>PROPER('Indtast her'!#REF!)</f>
        <v>#REF!</v>
      </c>
      <c r="L347" t="e">
        <f>PROPER('Indtast her'!#REF!)</f>
        <v>#REF!</v>
      </c>
      <c r="M347" t="e">
        <f>VLOOKUP('Indtast her'!#REF!,Data!$A$2:$C$3,3)</f>
        <v>#REF!</v>
      </c>
      <c r="N347" t="e">
        <f>VLOOKUP('Indtast her'!#REF!,Data!$K$2:$M$104,1)</f>
        <v>#REF!</v>
      </c>
      <c r="O347" t="e">
        <f>VLOOKUP('Indtast her'!#REF!,Data!$K$2:$M$104,2)</f>
        <v>#REF!</v>
      </c>
      <c r="P347" s="1"/>
      <c r="Q347" t="e">
        <f>UPPER('Indtast her'!#REF!)</f>
        <v>#REF!</v>
      </c>
    </row>
    <row r="348" spans="1:17">
      <c r="A348" t="e">
        <f t="shared" si="18"/>
        <v>#REF!</v>
      </c>
      <c r="B348" t="e">
        <f>VLOOKUP(C348,Data!$F$2:$H$5,3)</f>
        <v>#REF!</v>
      </c>
      <c r="C348" t="e">
        <f>UPPER('Indtast her'!#REF!)</f>
        <v>#REF!</v>
      </c>
      <c r="D348" t="e">
        <f>UPPER('Indtast her'!#REF! &amp;'Indtast her'!#REF!)</f>
        <v>#REF!</v>
      </c>
      <c r="F348" t="e">
        <f t="shared" si="17"/>
        <v>#REF!</v>
      </c>
      <c r="G348" t="e">
        <f t="shared" si="17"/>
        <v>#REF!</v>
      </c>
      <c r="H348" t="e">
        <f t="shared" si="17"/>
        <v>#REF!</v>
      </c>
      <c r="I348" t="e">
        <f t="shared" si="17"/>
        <v>#REF!</v>
      </c>
      <c r="J348" t="e">
        <f t="shared" si="19"/>
        <v>#REF!</v>
      </c>
      <c r="K348" t="e">
        <f>PROPER('Indtast her'!#REF!)</f>
        <v>#REF!</v>
      </c>
      <c r="L348" t="e">
        <f>PROPER('Indtast her'!#REF!)</f>
        <v>#REF!</v>
      </c>
      <c r="M348" t="e">
        <f>VLOOKUP('Indtast her'!#REF!,Data!$A$2:$C$3,3)</f>
        <v>#REF!</v>
      </c>
      <c r="N348" t="e">
        <f>VLOOKUP('Indtast her'!#REF!,Data!$K$2:$M$104,1)</f>
        <v>#REF!</v>
      </c>
      <c r="O348" t="e">
        <f>VLOOKUP('Indtast her'!#REF!,Data!$K$2:$M$104,2)</f>
        <v>#REF!</v>
      </c>
      <c r="P348" s="1"/>
      <c r="Q348" t="e">
        <f>UPPER('Indtast her'!#REF!)</f>
        <v>#REF!</v>
      </c>
    </row>
    <row r="349" spans="1:17">
      <c r="A349" t="e">
        <f t="shared" si="18"/>
        <v>#REF!</v>
      </c>
      <c r="B349" t="e">
        <f>VLOOKUP(C349,Data!$F$2:$H$5,3)</f>
        <v>#REF!</v>
      </c>
      <c r="C349" t="e">
        <f>UPPER('Indtast her'!#REF!)</f>
        <v>#REF!</v>
      </c>
      <c r="D349" t="e">
        <f>UPPER('Indtast her'!#REF! &amp;'Indtast her'!#REF!)</f>
        <v>#REF!</v>
      </c>
      <c r="F349" t="e">
        <f t="shared" si="17"/>
        <v>#REF!</v>
      </c>
      <c r="G349" t="e">
        <f t="shared" si="17"/>
        <v>#REF!</v>
      </c>
      <c r="H349" t="e">
        <f t="shared" si="17"/>
        <v>#REF!</v>
      </c>
      <c r="I349" t="e">
        <f t="shared" si="17"/>
        <v>#REF!</v>
      </c>
      <c r="J349" t="e">
        <f t="shared" si="19"/>
        <v>#REF!</v>
      </c>
      <c r="K349" t="e">
        <f>PROPER('Indtast her'!#REF!)</f>
        <v>#REF!</v>
      </c>
      <c r="L349" t="e">
        <f>PROPER('Indtast her'!#REF!)</f>
        <v>#REF!</v>
      </c>
      <c r="M349" t="e">
        <f>VLOOKUP('Indtast her'!#REF!,Data!$A$2:$C$3,3)</f>
        <v>#REF!</v>
      </c>
      <c r="N349" t="e">
        <f>VLOOKUP('Indtast her'!#REF!,Data!$K$2:$M$104,1)</f>
        <v>#REF!</v>
      </c>
      <c r="O349" t="e">
        <f>VLOOKUP('Indtast her'!#REF!,Data!$K$2:$M$104,2)</f>
        <v>#REF!</v>
      </c>
      <c r="P349" s="1"/>
      <c r="Q349" t="e">
        <f>UPPER('Indtast her'!#REF!)</f>
        <v>#REF!</v>
      </c>
    </row>
    <row r="350" spans="1:17">
      <c r="A350" t="e">
        <f t="shared" si="18"/>
        <v>#REF!</v>
      </c>
      <c r="B350" t="e">
        <f>VLOOKUP(C350,Data!$F$2:$H$5,3)</f>
        <v>#REF!</v>
      </c>
      <c r="C350" t="e">
        <f>UPPER('Indtast her'!#REF!)</f>
        <v>#REF!</v>
      </c>
      <c r="D350" t="e">
        <f>UPPER('Indtast her'!#REF! &amp;'Indtast her'!#REF!)</f>
        <v>#REF!</v>
      </c>
      <c r="F350" t="e">
        <f t="shared" si="17"/>
        <v>#REF!</v>
      </c>
      <c r="G350" t="e">
        <f t="shared" si="17"/>
        <v>#REF!</v>
      </c>
      <c r="H350" t="e">
        <f t="shared" si="17"/>
        <v>#REF!</v>
      </c>
      <c r="I350" t="e">
        <f t="shared" si="17"/>
        <v>#REF!</v>
      </c>
      <c r="J350" t="e">
        <f t="shared" si="19"/>
        <v>#REF!</v>
      </c>
      <c r="K350" t="e">
        <f>PROPER('Indtast her'!#REF!)</f>
        <v>#REF!</v>
      </c>
      <c r="L350" t="e">
        <f>PROPER('Indtast her'!#REF!)</f>
        <v>#REF!</v>
      </c>
      <c r="M350" t="e">
        <f>VLOOKUP('Indtast her'!#REF!,Data!$A$2:$C$3,3)</f>
        <v>#REF!</v>
      </c>
      <c r="N350" t="e">
        <f>VLOOKUP('Indtast her'!#REF!,Data!$K$2:$M$104,1)</f>
        <v>#REF!</v>
      </c>
      <c r="O350" t="e">
        <f>VLOOKUP('Indtast her'!#REF!,Data!$K$2:$M$104,2)</f>
        <v>#REF!</v>
      </c>
      <c r="P350" s="1"/>
      <c r="Q350" t="e">
        <f>UPPER('Indtast her'!#REF!)</f>
        <v>#REF!</v>
      </c>
    </row>
    <row r="351" spans="1:17">
      <c r="A351" t="e">
        <f t="shared" si="18"/>
        <v>#REF!</v>
      </c>
      <c r="B351" t="e">
        <f>VLOOKUP(C351,Data!$F$2:$H$5,3)</f>
        <v>#REF!</v>
      </c>
      <c r="C351" t="e">
        <f>UPPER('Indtast her'!#REF!)</f>
        <v>#REF!</v>
      </c>
      <c r="D351" t="e">
        <f>UPPER('Indtast her'!#REF! &amp;'Indtast her'!#REF!)</f>
        <v>#REF!</v>
      </c>
      <c r="F351" t="e">
        <f t="shared" si="17"/>
        <v>#REF!</v>
      </c>
      <c r="G351" t="e">
        <f t="shared" si="17"/>
        <v>#REF!</v>
      </c>
      <c r="H351" t="e">
        <f t="shared" si="17"/>
        <v>#REF!</v>
      </c>
      <c r="I351" t="e">
        <f t="shared" si="17"/>
        <v>#REF!</v>
      </c>
      <c r="J351" t="e">
        <f t="shared" si="19"/>
        <v>#REF!</v>
      </c>
      <c r="K351" t="e">
        <f>PROPER('Indtast her'!#REF!)</f>
        <v>#REF!</v>
      </c>
      <c r="L351" t="e">
        <f>PROPER('Indtast her'!#REF!)</f>
        <v>#REF!</v>
      </c>
      <c r="M351" t="e">
        <f>VLOOKUP('Indtast her'!#REF!,Data!$A$2:$C$3,3)</f>
        <v>#REF!</v>
      </c>
      <c r="N351" t="e">
        <f>VLOOKUP('Indtast her'!#REF!,Data!$K$2:$M$104,1)</f>
        <v>#REF!</v>
      </c>
      <c r="O351" t="e">
        <f>VLOOKUP('Indtast her'!#REF!,Data!$K$2:$M$104,2)</f>
        <v>#REF!</v>
      </c>
      <c r="P351" s="1"/>
      <c r="Q351" t="e">
        <f>UPPER('Indtast her'!#REF!)</f>
        <v>#REF!</v>
      </c>
    </row>
    <row r="352" spans="1:17">
      <c r="A352" t="e">
        <f t="shared" si="18"/>
        <v>#REF!</v>
      </c>
      <c r="B352" t="e">
        <f>VLOOKUP(C352,Data!$F$2:$H$5,3)</f>
        <v>#REF!</v>
      </c>
      <c r="C352" t="e">
        <f>UPPER('Indtast her'!#REF!)</f>
        <v>#REF!</v>
      </c>
      <c r="D352" t="e">
        <f>UPPER('Indtast her'!#REF! &amp;'Indtast her'!#REF!)</f>
        <v>#REF!</v>
      </c>
      <c r="F352" t="e">
        <f t="shared" si="17"/>
        <v>#REF!</v>
      </c>
      <c r="G352" t="e">
        <f t="shared" si="17"/>
        <v>#REF!</v>
      </c>
      <c r="H352" t="e">
        <f t="shared" si="17"/>
        <v>#REF!</v>
      </c>
      <c r="I352" t="e">
        <f t="shared" si="17"/>
        <v>#REF!</v>
      </c>
      <c r="J352" t="e">
        <f t="shared" si="19"/>
        <v>#REF!</v>
      </c>
      <c r="K352" t="e">
        <f>PROPER('Indtast her'!#REF!)</f>
        <v>#REF!</v>
      </c>
      <c r="L352" t="e">
        <f>PROPER('Indtast her'!#REF!)</f>
        <v>#REF!</v>
      </c>
      <c r="M352" t="e">
        <f>VLOOKUP('Indtast her'!#REF!,Data!$A$2:$C$3,3)</f>
        <v>#REF!</v>
      </c>
      <c r="N352" t="e">
        <f>VLOOKUP('Indtast her'!#REF!,Data!$K$2:$M$104,1)</f>
        <v>#REF!</v>
      </c>
      <c r="O352" t="e">
        <f>VLOOKUP('Indtast her'!#REF!,Data!$K$2:$M$104,2)</f>
        <v>#REF!</v>
      </c>
      <c r="P352" s="1"/>
      <c r="Q352" t="e">
        <f>UPPER('Indtast her'!#REF!)</f>
        <v>#REF!</v>
      </c>
    </row>
    <row r="353" spans="1:17">
      <c r="A353" t="e">
        <f t="shared" si="18"/>
        <v>#REF!</v>
      </c>
      <c r="B353" t="e">
        <f>VLOOKUP(C353,Data!$F$2:$H$5,3)</f>
        <v>#REF!</v>
      </c>
      <c r="C353" t="e">
        <f>UPPER('Indtast her'!#REF!)</f>
        <v>#REF!</v>
      </c>
      <c r="D353" t="e">
        <f>UPPER('Indtast her'!#REF! &amp;'Indtast her'!#REF!)</f>
        <v>#REF!</v>
      </c>
      <c r="F353" t="e">
        <f t="shared" si="17"/>
        <v>#REF!</v>
      </c>
      <c r="G353" t="e">
        <f t="shared" si="17"/>
        <v>#REF!</v>
      </c>
      <c r="H353" t="e">
        <f t="shared" si="17"/>
        <v>#REF!</v>
      </c>
      <c r="I353" t="e">
        <f t="shared" si="17"/>
        <v>#REF!</v>
      </c>
      <c r="J353" t="e">
        <f t="shared" si="19"/>
        <v>#REF!</v>
      </c>
      <c r="K353" t="e">
        <f>PROPER('Indtast her'!#REF!)</f>
        <v>#REF!</v>
      </c>
      <c r="L353" t="e">
        <f>PROPER('Indtast her'!#REF!)</f>
        <v>#REF!</v>
      </c>
      <c r="M353" t="e">
        <f>VLOOKUP('Indtast her'!#REF!,Data!$A$2:$C$3,3)</f>
        <v>#REF!</v>
      </c>
      <c r="N353" t="e">
        <f>VLOOKUP('Indtast her'!#REF!,Data!$K$2:$M$104,1)</f>
        <v>#REF!</v>
      </c>
      <c r="O353" t="e">
        <f>VLOOKUP('Indtast her'!#REF!,Data!$K$2:$M$104,2)</f>
        <v>#REF!</v>
      </c>
      <c r="P353" s="1"/>
      <c r="Q353" t="e">
        <f>UPPER('Indtast her'!#REF!)</f>
        <v>#REF!</v>
      </c>
    </row>
    <row r="354" spans="1:17">
      <c r="A354" t="e">
        <f t="shared" si="18"/>
        <v>#REF!</v>
      </c>
      <c r="B354" t="e">
        <f>VLOOKUP(C354,Data!$F$2:$H$5,3)</f>
        <v>#REF!</v>
      </c>
      <c r="C354" t="e">
        <f>UPPER('Indtast her'!#REF!)</f>
        <v>#REF!</v>
      </c>
      <c r="D354" t="e">
        <f>UPPER('Indtast her'!#REF! &amp;'Indtast her'!#REF!)</f>
        <v>#REF!</v>
      </c>
      <c r="F354" t="e">
        <f t="shared" si="17"/>
        <v>#REF!</v>
      </c>
      <c r="G354" t="e">
        <f t="shared" si="17"/>
        <v>#REF!</v>
      </c>
      <c r="H354" t="e">
        <f t="shared" si="17"/>
        <v>#REF!</v>
      </c>
      <c r="I354" t="e">
        <f t="shared" si="17"/>
        <v>#REF!</v>
      </c>
      <c r="J354" t="e">
        <f t="shared" si="19"/>
        <v>#REF!</v>
      </c>
      <c r="K354" t="e">
        <f>PROPER('Indtast her'!#REF!)</f>
        <v>#REF!</v>
      </c>
      <c r="L354" t="e">
        <f>PROPER('Indtast her'!#REF!)</f>
        <v>#REF!</v>
      </c>
      <c r="M354" t="e">
        <f>VLOOKUP('Indtast her'!#REF!,Data!$A$2:$C$3,3)</f>
        <v>#REF!</v>
      </c>
      <c r="N354" t="e">
        <f>VLOOKUP('Indtast her'!#REF!,Data!$K$2:$M$104,1)</f>
        <v>#REF!</v>
      </c>
      <c r="O354" t="e">
        <f>VLOOKUP('Indtast her'!#REF!,Data!$K$2:$M$104,2)</f>
        <v>#REF!</v>
      </c>
      <c r="P354" s="1"/>
      <c r="Q354" t="e">
        <f>UPPER('Indtast her'!#REF!)</f>
        <v>#REF!</v>
      </c>
    </row>
    <row r="355" spans="1:17">
      <c r="A355" t="e">
        <f t="shared" si="18"/>
        <v>#REF!</v>
      </c>
      <c r="B355" t="e">
        <f>VLOOKUP(C355,Data!$F$2:$H$5,3)</f>
        <v>#REF!</v>
      </c>
      <c r="C355" t="e">
        <f>UPPER('Indtast her'!#REF!)</f>
        <v>#REF!</v>
      </c>
      <c r="D355" t="e">
        <f>UPPER('Indtast her'!#REF! &amp;'Indtast her'!#REF!)</f>
        <v>#REF!</v>
      </c>
      <c r="F355" t="e">
        <f t="shared" si="17"/>
        <v>#REF!</v>
      </c>
      <c r="G355" t="e">
        <f t="shared" si="17"/>
        <v>#REF!</v>
      </c>
      <c r="H355" t="e">
        <f t="shared" si="17"/>
        <v>#REF!</v>
      </c>
      <c r="I355" t="e">
        <f t="shared" si="17"/>
        <v>#REF!</v>
      </c>
      <c r="J355" t="e">
        <f t="shared" si="19"/>
        <v>#REF!</v>
      </c>
      <c r="K355" t="e">
        <f>PROPER('Indtast her'!#REF!)</f>
        <v>#REF!</v>
      </c>
      <c r="L355" t="e">
        <f>PROPER('Indtast her'!#REF!)</f>
        <v>#REF!</v>
      </c>
      <c r="M355" t="e">
        <f>VLOOKUP('Indtast her'!#REF!,Data!$A$2:$C$3,3)</f>
        <v>#REF!</v>
      </c>
      <c r="N355" t="e">
        <f>VLOOKUP('Indtast her'!#REF!,Data!$K$2:$M$104,1)</f>
        <v>#REF!</v>
      </c>
      <c r="O355" t="e">
        <f>VLOOKUP('Indtast her'!#REF!,Data!$K$2:$M$104,2)</f>
        <v>#REF!</v>
      </c>
      <c r="P355" s="1"/>
      <c r="Q355" t="e">
        <f>UPPER('Indtast her'!#REF!)</f>
        <v>#REF!</v>
      </c>
    </row>
    <row r="356" spans="1:17">
      <c r="A356" t="e">
        <f t="shared" si="18"/>
        <v>#REF!</v>
      </c>
      <c r="B356" t="e">
        <f>VLOOKUP(C356,Data!$F$2:$H$5,3)</f>
        <v>#REF!</v>
      </c>
      <c r="C356" t="e">
        <f>UPPER('Indtast her'!#REF!)</f>
        <v>#REF!</v>
      </c>
      <c r="D356" t="e">
        <f>UPPER('Indtast her'!#REF! &amp;'Indtast her'!#REF!)</f>
        <v>#REF!</v>
      </c>
      <c r="F356" t="e">
        <f t="shared" si="17"/>
        <v>#REF!</v>
      </c>
      <c r="G356" t="e">
        <f t="shared" si="17"/>
        <v>#REF!</v>
      </c>
      <c r="H356" t="e">
        <f t="shared" si="17"/>
        <v>#REF!</v>
      </c>
      <c r="I356" t="e">
        <f t="shared" si="17"/>
        <v>#REF!</v>
      </c>
      <c r="J356" t="e">
        <f t="shared" si="19"/>
        <v>#REF!</v>
      </c>
      <c r="K356" t="e">
        <f>PROPER('Indtast her'!#REF!)</f>
        <v>#REF!</v>
      </c>
      <c r="L356" t="e">
        <f>PROPER('Indtast her'!#REF!)</f>
        <v>#REF!</v>
      </c>
      <c r="M356" t="e">
        <f>VLOOKUP('Indtast her'!#REF!,Data!$A$2:$C$3,3)</f>
        <v>#REF!</v>
      </c>
      <c r="N356" t="e">
        <f>VLOOKUP('Indtast her'!#REF!,Data!$K$2:$M$104,1)</f>
        <v>#REF!</v>
      </c>
      <c r="O356" t="e">
        <f>VLOOKUP('Indtast her'!#REF!,Data!$K$2:$M$104,2)</f>
        <v>#REF!</v>
      </c>
      <c r="P356" s="1"/>
      <c r="Q356" t="e">
        <f>UPPER('Indtast her'!#REF!)</f>
        <v>#REF!</v>
      </c>
    </row>
    <row r="357" spans="1:17">
      <c r="A357" t="e">
        <f t="shared" si="18"/>
        <v>#REF!</v>
      </c>
      <c r="B357" t="e">
        <f>VLOOKUP(C357,Data!$F$2:$H$5,3)</f>
        <v>#REF!</v>
      </c>
      <c r="C357" t="e">
        <f>UPPER('Indtast her'!#REF!)</f>
        <v>#REF!</v>
      </c>
      <c r="D357" t="e">
        <f>UPPER('Indtast her'!#REF! &amp;'Indtast her'!#REF!)</f>
        <v>#REF!</v>
      </c>
      <c r="F357" t="e">
        <f t="shared" si="17"/>
        <v>#REF!</v>
      </c>
      <c r="G357" t="e">
        <f t="shared" si="17"/>
        <v>#REF!</v>
      </c>
      <c r="H357" t="e">
        <f t="shared" si="17"/>
        <v>#REF!</v>
      </c>
      <c r="I357" t="e">
        <f t="shared" si="17"/>
        <v>#REF!</v>
      </c>
      <c r="J357" t="e">
        <f t="shared" si="19"/>
        <v>#REF!</v>
      </c>
      <c r="K357" t="e">
        <f>PROPER('Indtast her'!#REF!)</f>
        <v>#REF!</v>
      </c>
      <c r="L357" t="e">
        <f>PROPER('Indtast her'!#REF!)</f>
        <v>#REF!</v>
      </c>
      <c r="M357" t="e">
        <f>VLOOKUP('Indtast her'!#REF!,Data!$A$2:$C$3,3)</f>
        <v>#REF!</v>
      </c>
      <c r="N357" t="e">
        <f>VLOOKUP('Indtast her'!#REF!,Data!$K$2:$M$104,1)</f>
        <v>#REF!</v>
      </c>
      <c r="O357" t="e">
        <f>VLOOKUP('Indtast her'!#REF!,Data!$K$2:$M$104,2)</f>
        <v>#REF!</v>
      </c>
      <c r="P357" s="1"/>
      <c r="Q357" t="e">
        <f>UPPER('Indtast her'!#REF!)</f>
        <v>#REF!</v>
      </c>
    </row>
    <row r="358" spans="1:17">
      <c r="A358" t="e">
        <f t="shared" si="18"/>
        <v>#REF!</v>
      </c>
      <c r="B358" t="e">
        <f>VLOOKUP(C358,Data!$F$2:$H$5,3)</f>
        <v>#REF!</v>
      </c>
      <c r="C358" t="e">
        <f>UPPER('Indtast her'!#REF!)</f>
        <v>#REF!</v>
      </c>
      <c r="D358" t="e">
        <f>UPPER('Indtast her'!#REF! &amp;'Indtast her'!#REF!)</f>
        <v>#REF!</v>
      </c>
      <c r="F358" t="e">
        <f t="shared" si="17"/>
        <v>#REF!</v>
      </c>
      <c r="G358" t="e">
        <f t="shared" si="17"/>
        <v>#REF!</v>
      </c>
      <c r="H358" t="e">
        <f t="shared" si="17"/>
        <v>#REF!</v>
      </c>
      <c r="I358" t="e">
        <f t="shared" si="17"/>
        <v>#REF!</v>
      </c>
      <c r="J358" t="e">
        <f t="shared" si="19"/>
        <v>#REF!</v>
      </c>
      <c r="K358" t="e">
        <f>PROPER('Indtast her'!#REF!)</f>
        <v>#REF!</v>
      </c>
      <c r="L358" t="e">
        <f>PROPER('Indtast her'!#REF!)</f>
        <v>#REF!</v>
      </c>
      <c r="M358" t="e">
        <f>VLOOKUP('Indtast her'!#REF!,Data!$A$2:$C$3,3)</f>
        <v>#REF!</v>
      </c>
      <c r="N358" t="e">
        <f>VLOOKUP('Indtast her'!#REF!,Data!$K$2:$M$104,1)</f>
        <v>#REF!</v>
      </c>
      <c r="O358" t="e">
        <f>VLOOKUP('Indtast her'!#REF!,Data!$K$2:$M$104,2)</f>
        <v>#REF!</v>
      </c>
      <c r="P358" s="1"/>
      <c r="Q358" t="e">
        <f>UPPER('Indtast her'!#REF!)</f>
        <v>#REF!</v>
      </c>
    </row>
    <row r="359" spans="1:17">
      <c r="A359" t="e">
        <f t="shared" si="18"/>
        <v>#REF!</v>
      </c>
      <c r="B359" t="e">
        <f>VLOOKUP(C359,Data!$F$2:$H$5,3)</f>
        <v>#REF!</v>
      </c>
      <c r="C359" t="e">
        <f>UPPER('Indtast her'!#REF!)</f>
        <v>#REF!</v>
      </c>
      <c r="D359" t="e">
        <f>UPPER('Indtast her'!#REF! &amp;'Indtast her'!#REF!)</f>
        <v>#REF!</v>
      </c>
      <c r="F359" t="e">
        <f t="shared" si="17"/>
        <v>#REF!</v>
      </c>
      <c r="G359" t="e">
        <f t="shared" si="17"/>
        <v>#REF!</v>
      </c>
      <c r="H359" t="e">
        <f t="shared" si="17"/>
        <v>#REF!</v>
      </c>
      <c r="I359" t="e">
        <f t="shared" si="17"/>
        <v>#REF!</v>
      </c>
      <c r="J359" t="e">
        <f t="shared" si="19"/>
        <v>#REF!</v>
      </c>
      <c r="K359" t="e">
        <f>PROPER('Indtast her'!#REF!)</f>
        <v>#REF!</v>
      </c>
      <c r="L359" t="e">
        <f>PROPER('Indtast her'!#REF!)</f>
        <v>#REF!</v>
      </c>
      <c r="M359" t="e">
        <f>VLOOKUP('Indtast her'!#REF!,Data!$A$2:$C$3,3)</f>
        <v>#REF!</v>
      </c>
      <c r="N359" t="e">
        <f>VLOOKUP('Indtast her'!#REF!,Data!$K$2:$M$104,1)</f>
        <v>#REF!</v>
      </c>
      <c r="O359" t="e">
        <f>VLOOKUP('Indtast her'!#REF!,Data!$K$2:$M$104,2)</f>
        <v>#REF!</v>
      </c>
      <c r="P359" s="1"/>
      <c r="Q359" t="e">
        <f>UPPER('Indtast her'!#REF!)</f>
        <v>#REF!</v>
      </c>
    </row>
    <row r="360" spans="1:17">
      <c r="A360" t="e">
        <f t="shared" si="18"/>
        <v>#REF!</v>
      </c>
      <c r="B360" t="e">
        <f>VLOOKUP(C360,Data!$F$2:$H$5,3)</f>
        <v>#REF!</v>
      </c>
      <c r="C360" t="e">
        <f>UPPER('Indtast her'!#REF!)</f>
        <v>#REF!</v>
      </c>
      <c r="D360" t="e">
        <f>UPPER('Indtast her'!#REF! &amp;'Indtast her'!#REF!)</f>
        <v>#REF!</v>
      </c>
      <c r="F360" t="e">
        <f t="shared" si="17"/>
        <v>#REF!</v>
      </c>
      <c r="G360" t="e">
        <f t="shared" si="17"/>
        <v>#REF!</v>
      </c>
      <c r="H360" t="e">
        <f t="shared" si="17"/>
        <v>#REF!</v>
      </c>
      <c r="I360" t="e">
        <f t="shared" si="17"/>
        <v>#REF!</v>
      </c>
      <c r="J360" t="e">
        <f t="shared" si="19"/>
        <v>#REF!</v>
      </c>
      <c r="K360" t="e">
        <f>PROPER('Indtast her'!#REF!)</f>
        <v>#REF!</v>
      </c>
      <c r="L360" t="e">
        <f>PROPER('Indtast her'!#REF!)</f>
        <v>#REF!</v>
      </c>
      <c r="M360" t="e">
        <f>VLOOKUP('Indtast her'!#REF!,Data!$A$2:$C$3,3)</f>
        <v>#REF!</v>
      </c>
      <c r="N360" t="e">
        <f>VLOOKUP('Indtast her'!#REF!,Data!$K$2:$M$104,1)</f>
        <v>#REF!</v>
      </c>
      <c r="O360" t="e">
        <f>VLOOKUP('Indtast her'!#REF!,Data!$K$2:$M$104,2)</f>
        <v>#REF!</v>
      </c>
      <c r="P360" s="1"/>
      <c r="Q360" t="e">
        <f>UPPER('Indtast her'!#REF!)</f>
        <v>#REF!</v>
      </c>
    </row>
    <row r="361" spans="1:17">
      <c r="A361" t="e">
        <f t="shared" si="18"/>
        <v>#REF!</v>
      </c>
      <c r="B361" t="e">
        <f>VLOOKUP(C361,Data!$F$2:$H$5,3)</f>
        <v>#REF!</v>
      </c>
      <c r="C361" t="e">
        <f>UPPER('Indtast her'!#REF!)</f>
        <v>#REF!</v>
      </c>
      <c r="D361" t="e">
        <f>UPPER('Indtast her'!#REF! &amp;'Indtast her'!#REF!)</f>
        <v>#REF!</v>
      </c>
      <c r="F361" t="e">
        <f t="shared" si="17"/>
        <v>#REF!</v>
      </c>
      <c r="G361" t="e">
        <f t="shared" si="17"/>
        <v>#REF!</v>
      </c>
      <c r="H361" t="e">
        <f t="shared" si="17"/>
        <v>#REF!</v>
      </c>
      <c r="I361" t="e">
        <f t="shared" si="17"/>
        <v>#REF!</v>
      </c>
      <c r="J361" t="e">
        <f t="shared" si="19"/>
        <v>#REF!</v>
      </c>
      <c r="K361" t="e">
        <f>PROPER('Indtast her'!#REF!)</f>
        <v>#REF!</v>
      </c>
      <c r="L361" t="e">
        <f>PROPER('Indtast her'!#REF!)</f>
        <v>#REF!</v>
      </c>
      <c r="M361" t="e">
        <f>VLOOKUP('Indtast her'!#REF!,Data!$A$2:$C$3,3)</f>
        <v>#REF!</v>
      </c>
      <c r="N361" t="e">
        <f>VLOOKUP('Indtast her'!#REF!,Data!$K$2:$M$104,1)</f>
        <v>#REF!</v>
      </c>
      <c r="O361" t="e">
        <f>VLOOKUP('Indtast her'!#REF!,Data!$K$2:$M$104,2)</f>
        <v>#REF!</v>
      </c>
      <c r="P361" s="1"/>
      <c r="Q361" t="e">
        <f>UPPER('Indtast her'!#REF!)</f>
        <v>#REF!</v>
      </c>
    </row>
    <row r="362" spans="1:17">
      <c r="A362" t="e">
        <f t="shared" si="18"/>
        <v>#REF!</v>
      </c>
      <c r="B362" t="e">
        <f>VLOOKUP(C362,Data!$F$2:$H$5,3)</f>
        <v>#REF!</v>
      </c>
      <c r="C362" t="e">
        <f>UPPER('Indtast her'!#REF!)</f>
        <v>#REF!</v>
      </c>
      <c r="D362" t="e">
        <f>UPPER('Indtast her'!#REF! &amp;'Indtast her'!#REF!)</f>
        <v>#REF!</v>
      </c>
      <c r="F362" t="e">
        <f t="shared" si="17"/>
        <v>#REF!</v>
      </c>
      <c r="G362" t="e">
        <f t="shared" si="17"/>
        <v>#REF!</v>
      </c>
      <c r="H362" t="e">
        <f t="shared" si="17"/>
        <v>#REF!</v>
      </c>
      <c r="I362" t="e">
        <f t="shared" si="17"/>
        <v>#REF!</v>
      </c>
      <c r="J362" t="e">
        <f t="shared" si="19"/>
        <v>#REF!</v>
      </c>
      <c r="K362" t="e">
        <f>PROPER('Indtast her'!#REF!)</f>
        <v>#REF!</v>
      </c>
      <c r="L362" t="e">
        <f>PROPER('Indtast her'!#REF!)</f>
        <v>#REF!</v>
      </c>
      <c r="M362" t="e">
        <f>VLOOKUP('Indtast her'!#REF!,Data!$A$2:$C$3,3)</f>
        <v>#REF!</v>
      </c>
      <c r="N362" t="e">
        <f>VLOOKUP('Indtast her'!#REF!,Data!$K$2:$M$104,1)</f>
        <v>#REF!</v>
      </c>
      <c r="O362" t="e">
        <f>VLOOKUP('Indtast her'!#REF!,Data!$K$2:$M$104,2)</f>
        <v>#REF!</v>
      </c>
      <c r="P362" s="1"/>
      <c r="Q362" t="e">
        <f>UPPER('Indtast her'!#REF!)</f>
        <v>#REF!</v>
      </c>
    </row>
    <row r="363" spans="1:17">
      <c r="A363" t="e">
        <f t="shared" si="18"/>
        <v>#REF!</v>
      </c>
      <c r="B363" t="e">
        <f>VLOOKUP(C363,Data!$F$2:$H$5,3)</f>
        <v>#REF!</v>
      </c>
      <c r="C363" t="e">
        <f>UPPER('Indtast her'!#REF!)</f>
        <v>#REF!</v>
      </c>
      <c r="D363" t="e">
        <f>UPPER('Indtast her'!#REF! &amp;'Indtast her'!#REF!)</f>
        <v>#REF!</v>
      </c>
      <c r="F363" t="e">
        <f t="shared" si="17"/>
        <v>#REF!</v>
      </c>
      <c r="G363" t="e">
        <f t="shared" si="17"/>
        <v>#REF!</v>
      </c>
      <c r="H363" t="e">
        <f t="shared" si="17"/>
        <v>#REF!</v>
      </c>
      <c r="I363" t="e">
        <f t="shared" si="17"/>
        <v>#REF!</v>
      </c>
      <c r="J363" t="e">
        <f t="shared" si="19"/>
        <v>#REF!</v>
      </c>
      <c r="K363" t="e">
        <f>PROPER('Indtast her'!#REF!)</f>
        <v>#REF!</v>
      </c>
      <c r="L363" t="e">
        <f>PROPER('Indtast her'!#REF!)</f>
        <v>#REF!</v>
      </c>
      <c r="M363" t="e">
        <f>VLOOKUP('Indtast her'!#REF!,Data!$A$2:$C$3,3)</f>
        <v>#REF!</v>
      </c>
      <c r="N363" t="e">
        <f>VLOOKUP('Indtast her'!#REF!,Data!$K$2:$M$104,1)</f>
        <v>#REF!</v>
      </c>
      <c r="O363" t="e">
        <f>VLOOKUP('Indtast her'!#REF!,Data!$K$2:$M$104,2)</f>
        <v>#REF!</v>
      </c>
      <c r="P363" s="1"/>
      <c r="Q363" t="e">
        <f>UPPER('Indtast her'!#REF!)</f>
        <v>#REF!</v>
      </c>
    </row>
    <row r="364" spans="1:17">
      <c r="A364" t="e">
        <f t="shared" si="18"/>
        <v>#REF!</v>
      </c>
      <c r="B364" t="e">
        <f>VLOOKUP(C364,Data!$F$2:$H$5,3)</f>
        <v>#REF!</v>
      </c>
      <c r="C364" t="e">
        <f>UPPER('Indtast her'!#REF!)</f>
        <v>#REF!</v>
      </c>
      <c r="D364" t="e">
        <f>UPPER('Indtast her'!#REF! &amp;'Indtast her'!#REF!)</f>
        <v>#REF!</v>
      </c>
      <c r="F364" t="e">
        <f t="shared" si="17"/>
        <v>#REF!</v>
      </c>
      <c r="G364" t="e">
        <f t="shared" si="17"/>
        <v>#REF!</v>
      </c>
      <c r="H364" t="e">
        <f t="shared" si="17"/>
        <v>#REF!</v>
      </c>
      <c r="I364" t="e">
        <f t="shared" si="17"/>
        <v>#REF!</v>
      </c>
      <c r="J364" t="e">
        <f t="shared" si="19"/>
        <v>#REF!</v>
      </c>
      <c r="K364" t="e">
        <f>PROPER('Indtast her'!#REF!)</f>
        <v>#REF!</v>
      </c>
      <c r="L364" t="e">
        <f>PROPER('Indtast her'!#REF!)</f>
        <v>#REF!</v>
      </c>
      <c r="M364" t="e">
        <f>VLOOKUP('Indtast her'!#REF!,Data!$A$2:$C$3,3)</f>
        <v>#REF!</v>
      </c>
      <c r="N364" t="e">
        <f>VLOOKUP('Indtast her'!#REF!,Data!$K$2:$M$104,1)</f>
        <v>#REF!</v>
      </c>
      <c r="O364" t="e">
        <f>VLOOKUP('Indtast her'!#REF!,Data!$K$2:$M$104,2)</f>
        <v>#REF!</v>
      </c>
      <c r="P364" s="1"/>
      <c r="Q364" t="e">
        <f>UPPER('Indtast her'!#REF!)</f>
        <v>#REF!</v>
      </c>
    </row>
    <row r="365" spans="1:17">
      <c r="A365" t="e">
        <f t="shared" si="18"/>
        <v>#REF!</v>
      </c>
      <c r="B365" t="e">
        <f>VLOOKUP(C365,Data!$F$2:$H$5,3)</f>
        <v>#REF!</v>
      </c>
      <c r="C365" t="e">
        <f>UPPER('Indtast her'!#REF!)</f>
        <v>#REF!</v>
      </c>
      <c r="D365" t="e">
        <f>UPPER('Indtast her'!#REF! &amp;'Indtast her'!#REF!)</f>
        <v>#REF!</v>
      </c>
      <c r="F365" t="e">
        <f t="shared" si="17"/>
        <v>#REF!</v>
      </c>
      <c r="G365" t="e">
        <f t="shared" si="17"/>
        <v>#REF!</v>
      </c>
      <c r="H365" t="e">
        <f t="shared" si="17"/>
        <v>#REF!</v>
      </c>
      <c r="I365" t="e">
        <f t="shared" si="17"/>
        <v>#REF!</v>
      </c>
      <c r="J365" t="e">
        <f t="shared" si="19"/>
        <v>#REF!</v>
      </c>
      <c r="K365" t="e">
        <f>PROPER('Indtast her'!#REF!)</f>
        <v>#REF!</v>
      </c>
      <c r="L365" t="e">
        <f>PROPER('Indtast her'!#REF!)</f>
        <v>#REF!</v>
      </c>
      <c r="M365" t="e">
        <f>VLOOKUP('Indtast her'!#REF!,Data!$A$2:$C$3,3)</f>
        <v>#REF!</v>
      </c>
      <c r="N365" t="e">
        <f>VLOOKUP('Indtast her'!#REF!,Data!$K$2:$M$104,1)</f>
        <v>#REF!</v>
      </c>
      <c r="O365" t="e">
        <f>VLOOKUP('Indtast her'!#REF!,Data!$K$2:$M$104,2)</f>
        <v>#REF!</v>
      </c>
      <c r="P365" s="1"/>
      <c r="Q365" t="e">
        <f>UPPER('Indtast her'!#REF!)</f>
        <v>#REF!</v>
      </c>
    </row>
    <row r="366" spans="1:17">
      <c r="A366" t="e">
        <f t="shared" si="18"/>
        <v>#REF!</v>
      </c>
      <c r="B366" t="e">
        <f>VLOOKUP(C366,Data!$F$2:$H$5,3)</f>
        <v>#REF!</v>
      </c>
      <c r="C366" t="e">
        <f>UPPER('Indtast her'!#REF!)</f>
        <v>#REF!</v>
      </c>
      <c r="D366" t="e">
        <f>UPPER('Indtast her'!#REF! &amp;'Indtast her'!#REF!)</f>
        <v>#REF!</v>
      </c>
      <c r="F366" t="e">
        <f t="shared" si="17"/>
        <v>#REF!</v>
      </c>
      <c r="G366" t="e">
        <f t="shared" si="17"/>
        <v>#REF!</v>
      </c>
      <c r="H366" t="e">
        <f t="shared" si="17"/>
        <v>#REF!</v>
      </c>
      <c r="I366" t="e">
        <f t="shared" si="17"/>
        <v>#REF!</v>
      </c>
      <c r="J366" t="e">
        <f t="shared" si="19"/>
        <v>#REF!</v>
      </c>
      <c r="K366" t="e">
        <f>PROPER('Indtast her'!#REF!)</f>
        <v>#REF!</v>
      </c>
      <c r="L366" t="e">
        <f>PROPER('Indtast her'!#REF!)</f>
        <v>#REF!</v>
      </c>
      <c r="M366" t="e">
        <f>VLOOKUP('Indtast her'!#REF!,Data!$A$2:$C$3,3)</f>
        <v>#REF!</v>
      </c>
      <c r="N366" t="e">
        <f>VLOOKUP('Indtast her'!#REF!,Data!$K$2:$M$104,1)</f>
        <v>#REF!</v>
      </c>
      <c r="O366" t="e">
        <f>VLOOKUP('Indtast her'!#REF!,Data!$K$2:$M$104,2)</f>
        <v>#REF!</v>
      </c>
      <c r="P366" s="1"/>
      <c r="Q366" t="e">
        <f>UPPER('Indtast her'!#REF!)</f>
        <v>#REF!</v>
      </c>
    </row>
    <row r="367" spans="1:17">
      <c r="A367" t="e">
        <f t="shared" si="18"/>
        <v>#REF!</v>
      </c>
      <c r="B367" t="e">
        <f>VLOOKUP(C367,Data!$F$2:$H$5,3)</f>
        <v>#REF!</v>
      </c>
      <c r="C367" t="e">
        <f>UPPER('Indtast her'!#REF!)</f>
        <v>#REF!</v>
      </c>
      <c r="D367" t="e">
        <f>UPPER('Indtast her'!#REF! &amp;'Indtast her'!#REF!)</f>
        <v>#REF!</v>
      </c>
      <c r="F367" t="e">
        <f t="shared" si="17"/>
        <v>#REF!</v>
      </c>
      <c r="G367" t="e">
        <f t="shared" si="17"/>
        <v>#REF!</v>
      </c>
      <c r="H367" t="e">
        <f t="shared" si="17"/>
        <v>#REF!</v>
      </c>
      <c r="I367" t="e">
        <f t="shared" si="17"/>
        <v>#REF!</v>
      </c>
      <c r="J367" t="e">
        <f t="shared" si="19"/>
        <v>#REF!</v>
      </c>
      <c r="K367" t="e">
        <f>PROPER('Indtast her'!#REF!)</f>
        <v>#REF!</v>
      </c>
      <c r="L367" t="e">
        <f>PROPER('Indtast her'!#REF!)</f>
        <v>#REF!</v>
      </c>
      <c r="M367" t="e">
        <f>VLOOKUP('Indtast her'!#REF!,Data!$A$2:$C$3,3)</f>
        <v>#REF!</v>
      </c>
      <c r="N367" t="e">
        <f>VLOOKUP('Indtast her'!#REF!,Data!$K$2:$M$104,1)</f>
        <v>#REF!</v>
      </c>
      <c r="O367" t="e">
        <f>VLOOKUP('Indtast her'!#REF!,Data!$K$2:$M$104,2)</f>
        <v>#REF!</v>
      </c>
      <c r="P367" s="1"/>
      <c r="Q367" t="e">
        <f>UPPER('Indtast her'!#REF!)</f>
        <v>#REF!</v>
      </c>
    </row>
    <row r="368" spans="1:17">
      <c r="A368" t="e">
        <f t="shared" si="18"/>
        <v>#REF!</v>
      </c>
      <c r="B368" t="e">
        <f>VLOOKUP(C368,Data!$F$2:$H$5,3)</f>
        <v>#REF!</v>
      </c>
      <c r="C368" t="e">
        <f>UPPER('Indtast her'!#REF!)</f>
        <v>#REF!</v>
      </c>
      <c r="D368" t="e">
        <f>UPPER('Indtast her'!#REF! &amp;'Indtast her'!#REF!)</f>
        <v>#REF!</v>
      </c>
      <c r="F368" t="e">
        <f t="shared" si="17"/>
        <v>#REF!</v>
      </c>
      <c r="G368" t="e">
        <f t="shared" si="17"/>
        <v>#REF!</v>
      </c>
      <c r="H368" t="e">
        <f t="shared" si="17"/>
        <v>#REF!</v>
      </c>
      <c r="I368" t="e">
        <f t="shared" si="17"/>
        <v>#REF!</v>
      </c>
      <c r="J368" t="e">
        <f t="shared" si="19"/>
        <v>#REF!</v>
      </c>
      <c r="K368" t="e">
        <f>PROPER('Indtast her'!#REF!)</f>
        <v>#REF!</v>
      </c>
      <c r="L368" t="e">
        <f>PROPER('Indtast her'!#REF!)</f>
        <v>#REF!</v>
      </c>
      <c r="M368" t="e">
        <f>VLOOKUP('Indtast her'!#REF!,Data!$A$2:$C$3,3)</f>
        <v>#REF!</v>
      </c>
      <c r="N368" t="e">
        <f>VLOOKUP('Indtast her'!#REF!,Data!$K$2:$M$104,1)</f>
        <v>#REF!</v>
      </c>
      <c r="O368" t="e">
        <f>VLOOKUP('Indtast her'!#REF!,Data!$K$2:$M$104,2)</f>
        <v>#REF!</v>
      </c>
      <c r="P368" s="1"/>
      <c r="Q368" t="e">
        <f>UPPER('Indtast her'!#REF!)</f>
        <v>#REF!</v>
      </c>
    </row>
    <row r="369" spans="1:17">
      <c r="A369" t="e">
        <f t="shared" si="18"/>
        <v>#REF!</v>
      </c>
      <c r="B369" t="e">
        <f>VLOOKUP(C369,Data!$F$2:$H$5,3)</f>
        <v>#REF!</v>
      </c>
      <c r="C369" t="e">
        <f>UPPER('Indtast her'!#REF!)</f>
        <v>#REF!</v>
      </c>
      <c r="D369" t="e">
        <f>UPPER('Indtast her'!#REF! &amp;'Indtast her'!#REF!)</f>
        <v>#REF!</v>
      </c>
      <c r="F369" t="e">
        <f t="shared" si="17"/>
        <v>#REF!</v>
      </c>
      <c r="G369" t="e">
        <f t="shared" si="17"/>
        <v>#REF!</v>
      </c>
      <c r="H369" t="e">
        <f t="shared" si="17"/>
        <v>#REF!</v>
      </c>
      <c r="I369" t="e">
        <f t="shared" ref="F369:I432" si="20">IF($K369&lt;&gt;"","Y","")</f>
        <v>#REF!</v>
      </c>
      <c r="J369" t="e">
        <f t="shared" si="19"/>
        <v>#REF!</v>
      </c>
      <c r="K369" t="e">
        <f>PROPER('Indtast her'!#REF!)</f>
        <v>#REF!</v>
      </c>
      <c r="L369" t="e">
        <f>PROPER('Indtast her'!#REF!)</f>
        <v>#REF!</v>
      </c>
      <c r="M369" t="e">
        <f>VLOOKUP('Indtast her'!#REF!,Data!$A$2:$C$3,3)</f>
        <v>#REF!</v>
      </c>
      <c r="N369" t="e">
        <f>VLOOKUP('Indtast her'!#REF!,Data!$K$2:$M$104,1)</f>
        <v>#REF!</v>
      </c>
      <c r="O369" t="e">
        <f>VLOOKUP('Indtast her'!#REF!,Data!$K$2:$M$104,2)</f>
        <v>#REF!</v>
      </c>
      <c r="P369" s="1"/>
      <c r="Q369" t="e">
        <f>UPPER('Indtast her'!#REF!)</f>
        <v>#REF!</v>
      </c>
    </row>
    <row r="370" spans="1:17">
      <c r="A370" t="e">
        <f t="shared" si="18"/>
        <v>#REF!</v>
      </c>
      <c r="B370" t="e">
        <f>VLOOKUP(C370,Data!$F$2:$H$5,3)</f>
        <v>#REF!</v>
      </c>
      <c r="C370" t="e">
        <f>UPPER('Indtast her'!#REF!)</f>
        <v>#REF!</v>
      </c>
      <c r="D370" t="e">
        <f>UPPER('Indtast her'!#REF! &amp;'Indtast her'!#REF!)</f>
        <v>#REF!</v>
      </c>
      <c r="F370" t="e">
        <f t="shared" si="20"/>
        <v>#REF!</v>
      </c>
      <c r="G370" t="e">
        <f t="shared" si="20"/>
        <v>#REF!</v>
      </c>
      <c r="H370" t="e">
        <f t="shared" si="20"/>
        <v>#REF!</v>
      </c>
      <c r="I370" t="e">
        <f t="shared" si="20"/>
        <v>#REF!</v>
      </c>
      <c r="J370" t="e">
        <f t="shared" si="19"/>
        <v>#REF!</v>
      </c>
      <c r="K370" t="e">
        <f>PROPER('Indtast her'!#REF!)</f>
        <v>#REF!</v>
      </c>
      <c r="L370" t="e">
        <f>PROPER('Indtast her'!#REF!)</f>
        <v>#REF!</v>
      </c>
      <c r="M370" t="e">
        <f>VLOOKUP('Indtast her'!#REF!,Data!$A$2:$C$3,3)</f>
        <v>#REF!</v>
      </c>
      <c r="N370" t="e">
        <f>VLOOKUP('Indtast her'!#REF!,Data!$K$2:$M$104,1)</f>
        <v>#REF!</v>
      </c>
      <c r="O370" t="e">
        <f>VLOOKUP('Indtast her'!#REF!,Data!$K$2:$M$104,2)</f>
        <v>#REF!</v>
      </c>
      <c r="P370" s="1"/>
      <c r="Q370" t="e">
        <f>UPPER('Indtast her'!#REF!)</f>
        <v>#REF!</v>
      </c>
    </row>
    <row r="371" spans="1:17">
      <c r="A371" t="e">
        <f t="shared" si="18"/>
        <v>#REF!</v>
      </c>
      <c r="B371" t="e">
        <f>VLOOKUP(C371,Data!$F$2:$H$5,3)</f>
        <v>#REF!</v>
      </c>
      <c r="C371" t="e">
        <f>UPPER('Indtast her'!#REF!)</f>
        <v>#REF!</v>
      </c>
      <c r="D371" t="e">
        <f>UPPER('Indtast her'!#REF! &amp;'Indtast her'!#REF!)</f>
        <v>#REF!</v>
      </c>
      <c r="F371" t="e">
        <f t="shared" si="20"/>
        <v>#REF!</v>
      </c>
      <c r="G371" t="e">
        <f t="shared" si="20"/>
        <v>#REF!</v>
      </c>
      <c r="H371" t="e">
        <f t="shared" si="20"/>
        <v>#REF!</v>
      </c>
      <c r="I371" t="e">
        <f t="shared" si="20"/>
        <v>#REF!</v>
      </c>
      <c r="J371" t="e">
        <f t="shared" si="19"/>
        <v>#REF!</v>
      </c>
      <c r="K371" t="e">
        <f>PROPER('Indtast her'!#REF!)</f>
        <v>#REF!</v>
      </c>
      <c r="L371" t="e">
        <f>PROPER('Indtast her'!#REF!)</f>
        <v>#REF!</v>
      </c>
      <c r="M371" t="e">
        <f>VLOOKUP('Indtast her'!#REF!,Data!$A$2:$C$3,3)</f>
        <v>#REF!</v>
      </c>
      <c r="N371" t="e">
        <f>VLOOKUP('Indtast her'!#REF!,Data!$K$2:$M$104,1)</f>
        <v>#REF!</v>
      </c>
      <c r="O371" t="e">
        <f>VLOOKUP('Indtast her'!#REF!,Data!$K$2:$M$104,2)</f>
        <v>#REF!</v>
      </c>
      <c r="P371" s="1"/>
      <c r="Q371" t="e">
        <f>UPPER('Indtast her'!#REF!)</f>
        <v>#REF!</v>
      </c>
    </row>
    <row r="372" spans="1:17">
      <c r="A372" t="e">
        <f t="shared" si="18"/>
        <v>#REF!</v>
      </c>
      <c r="B372" t="e">
        <f>VLOOKUP(C372,Data!$F$2:$H$5,3)</f>
        <v>#REF!</v>
      </c>
      <c r="C372" t="e">
        <f>UPPER('Indtast her'!#REF!)</f>
        <v>#REF!</v>
      </c>
      <c r="D372" t="e">
        <f>UPPER('Indtast her'!#REF! &amp;'Indtast her'!#REF!)</f>
        <v>#REF!</v>
      </c>
      <c r="F372" t="e">
        <f t="shared" si="20"/>
        <v>#REF!</v>
      </c>
      <c r="G372" t="e">
        <f t="shared" si="20"/>
        <v>#REF!</v>
      </c>
      <c r="H372" t="e">
        <f t="shared" si="20"/>
        <v>#REF!</v>
      </c>
      <c r="I372" t="e">
        <f t="shared" si="20"/>
        <v>#REF!</v>
      </c>
      <c r="J372" t="e">
        <f t="shared" si="19"/>
        <v>#REF!</v>
      </c>
      <c r="K372" t="e">
        <f>PROPER('Indtast her'!#REF!)</f>
        <v>#REF!</v>
      </c>
      <c r="L372" t="e">
        <f>PROPER('Indtast her'!#REF!)</f>
        <v>#REF!</v>
      </c>
      <c r="M372" t="e">
        <f>VLOOKUP('Indtast her'!#REF!,Data!$A$2:$C$3,3)</f>
        <v>#REF!</v>
      </c>
      <c r="N372" t="e">
        <f>VLOOKUP('Indtast her'!#REF!,Data!$K$2:$M$104,1)</f>
        <v>#REF!</v>
      </c>
      <c r="O372" t="e">
        <f>VLOOKUP('Indtast her'!#REF!,Data!$K$2:$M$104,2)</f>
        <v>#REF!</v>
      </c>
      <c r="P372" s="1"/>
      <c r="Q372" t="e">
        <f>UPPER('Indtast her'!#REF!)</f>
        <v>#REF!</v>
      </c>
    </row>
    <row r="373" spans="1:17">
      <c r="A373" t="e">
        <f t="shared" si="18"/>
        <v>#REF!</v>
      </c>
      <c r="B373" t="e">
        <f>VLOOKUP(C373,Data!$F$2:$H$5,3)</f>
        <v>#REF!</v>
      </c>
      <c r="C373" t="e">
        <f>UPPER('Indtast her'!#REF!)</f>
        <v>#REF!</v>
      </c>
      <c r="D373" t="e">
        <f>UPPER('Indtast her'!#REF! &amp;'Indtast her'!#REF!)</f>
        <v>#REF!</v>
      </c>
      <c r="F373" t="e">
        <f t="shared" si="20"/>
        <v>#REF!</v>
      </c>
      <c r="G373" t="e">
        <f t="shared" si="20"/>
        <v>#REF!</v>
      </c>
      <c r="H373" t="e">
        <f t="shared" si="20"/>
        <v>#REF!</v>
      </c>
      <c r="I373" t="e">
        <f t="shared" si="20"/>
        <v>#REF!</v>
      </c>
      <c r="J373" t="e">
        <f t="shared" si="19"/>
        <v>#REF!</v>
      </c>
      <c r="K373" t="e">
        <f>PROPER('Indtast her'!#REF!)</f>
        <v>#REF!</v>
      </c>
      <c r="L373" t="e">
        <f>PROPER('Indtast her'!#REF!)</f>
        <v>#REF!</v>
      </c>
      <c r="M373" t="e">
        <f>VLOOKUP('Indtast her'!#REF!,Data!$A$2:$C$3,3)</f>
        <v>#REF!</v>
      </c>
      <c r="N373" t="e">
        <f>VLOOKUP('Indtast her'!#REF!,Data!$K$2:$M$104,1)</f>
        <v>#REF!</v>
      </c>
      <c r="O373" t="e">
        <f>VLOOKUP('Indtast her'!#REF!,Data!$K$2:$M$104,2)</f>
        <v>#REF!</v>
      </c>
      <c r="P373" s="1"/>
      <c r="Q373" t="e">
        <f>UPPER('Indtast her'!#REF!)</f>
        <v>#REF!</v>
      </c>
    </row>
    <row r="374" spans="1:17">
      <c r="A374" t="e">
        <f t="shared" si="18"/>
        <v>#REF!</v>
      </c>
      <c r="B374" t="e">
        <f>VLOOKUP(C374,Data!$F$2:$H$5,3)</f>
        <v>#REF!</v>
      </c>
      <c r="C374" t="e">
        <f>UPPER('Indtast her'!#REF!)</f>
        <v>#REF!</v>
      </c>
      <c r="D374" t="e">
        <f>UPPER('Indtast her'!#REF! &amp;'Indtast her'!#REF!)</f>
        <v>#REF!</v>
      </c>
      <c r="F374" t="e">
        <f t="shared" si="20"/>
        <v>#REF!</v>
      </c>
      <c r="G374" t="e">
        <f t="shared" si="20"/>
        <v>#REF!</v>
      </c>
      <c r="H374" t="e">
        <f t="shared" si="20"/>
        <v>#REF!</v>
      </c>
      <c r="I374" t="e">
        <f t="shared" si="20"/>
        <v>#REF!</v>
      </c>
      <c r="J374" t="e">
        <f t="shared" si="19"/>
        <v>#REF!</v>
      </c>
      <c r="K374" t="e">
        <f>PROPER('Indtast her'!#REF!)</f>
        <v>#REF!</v>
      </c>
      <c r="L374" t="e">
        <f>PROPER('Indtast her'!#REF!)</f>
        <v>#REF!</v>
      </c>
      <c r="M374" t="e">
        <f>VLOOKUP('Indtast her'!#REF!,Data!$A$2:$C$3,3)</f>
        <v>#REF!</v>
      </c>
      <c r="N374" t="e">
        <f>VLOOKUP('Indtast her'!#REF!,Data!$K$2:$M$104,1)</f>
        <v>#REF!</v>
      </c>
      <c r="O374" t="e">
        <f>VLOOKUP('Indtast her'!#REF!,Data!$K$2:$M$104,2)</f>
        <v>#REF!</v>
      </c>
      <c r="P374" s="1"/>
      <c r="Q374" t="e">
        <f>UPPER('Indtast her'!#REF!)</f>
        <v>#REF!</v>
      </c>
    </row>
    <row r="375" spans="1:17">
      <c r="A375" t="e">
        <f t="shared" si="18"/>
        <v>#REF!</v>
      </c>
      <c r="B375" t="e">
        <f>VLOOKUP(C375,Data!$F$2:$H$5,3)</f>
        <v>#REF!</v>
      </c>
      <c r="C375" t="e">
        <f>UPPER('Indtast her'!#REF!)</f>
        <v>#REF!</v>
      </c>
      <c r="D375" t="e">
        <f>UPPER('Indtast her'!#REF! &amp;'Indtast her'!#REF!)</f>
        <v>#REF!</v>
      </c>
      <c r="F375" t="e">
        <f t="shared" si="20"/>
        <v>#REF!</v>
      </c>
      <c r="G375" t="e">
        <f t="shared" si="20"/>
        <v>#REF!</v>
      </c>
      <c r="H375" t="e">
        <f t="shared" si="20"/>
        <v>#REF!</v>
      </c>
      <c r="I375" t="e">
        <f t="shared" si="20"/>
        <v>#REF!</v>
      </c>
      <c r="J375" t="e">
        <f t="shared" si="19"/>
        <v>#REF!</v>
      </c>
      <c r="K375" t="e">
        <f>PROPER('Indtast her'!#REF!)</f>
        <v>#REF!</v>
      </c>
      <c r="L375" t="e">
        <f>PROPER('Indtast her'!#REF!)</f>
        <v>#REF!</v>
      </c>
      <c r="M375" t="e">
        <f>VLOOKUP('Indtast her'!#REF!,Data!$A$2:$C$3,3)</f>
        <v>#REF!</v>
      </c>
      <c r="N375" t="e">
        <f>VLOOKUP('Indtast her'!#REF!,Data!$K$2:$M$104,1)</f>
        <v>#REF!</v>
      </c>
      <c r="O375" t="e">
        <f>VLOOKUP('Indtast her'!#REF!,Data!$K$2:$M$104,2)</f>
        <v>#REF!</v>
      </c>
      <c r="P375" s="1"/>
      <c r="Q375" t="e">
        <f>UPPER('Indtast her'!#REF!)</f>
        <v>#REF!</v>
      </c>
    </row>
    <row r="376" spans="1:17">
      <c r="A376" t="e">
        <f t="shared" si="18"/>
        <v>#REF!</v>
      </c>
      <c r="B376" t="e">
        <f>VLOOKUP(C376,Data!$F$2:$H$5,3)</f>
        <v>#REF!</v>
      </c>
      <c r="C376" t="e">
        <f>UPPER('Indtast her'!#REF!)</f>
        <v>#REF!</v>
      </c>
      <c r="D376" t="e">
        <f>UPPER('Indtast her'!#REF! &amp;'Indtast her'!#REF!)</f>
        <v>#REF!</v>
      </c>
      <c r="F376" t="e">
        <f t="shared" si="20"/>
        <v>#REF!</v>
      </c>
      <c r="G376" t="e">
        <f t="shared" si="20"/>
        <v>#REF!</v>
      </c>
      <c r="H376" t="e">
        <f t="shared" si="20"/>
        <v>#REF!</v>
      </c>
      <c r="I376" t="e">
        <f t="shared" si="20"/>
        <v>#REF!</v>
      </c>
      <c r="J376" t="e">
        <f t="shared" si="19"/>
        <v>#REF!</v>
      </c>
      <c r="K376" t="e">
        <f>PROPER('Indtast her'!#REF!)</f>
        <v>#REF!</v>
      </c>
      <c r="L376" t="e">
        <f>PROPER('Indtast her'!#REF!)</f>
        <v>#REF!</v>
      </c>
      <c r="M376" t="e">
        <f>VLOOKUP('Indtast her'!#REF!,Data!$A$2:$C$3,3)</f>
        <v>#REF!</v>
      </c>
      <c r="N376" t="e">
        <f>VLOOKUP('Indtast her'!#REF!,Data!$K$2:$M$104,1)</f>
        <v>#REF!</v>
      </c>
      <c r="O376" t="e">
        <f>VLOOKUP('Indtast her'!#REF!,Data!$K$2:$M$104,2)</f>
        <v>#REF!</v>
      </c>
      <c r="P376" s="1"/>
      <c r="Q376" t="e">
        <f>UPPER('Indtast her'!#REF!)</f>
        <v>#REF!</v>
      </c>
    </row>
    <row r="377" spans="1:17">
      <c r="A377" t="e">
        <f t="shared" si="18"/>
        <v>#REF!</v>
      </c>
      <c r="B377" t="e">
        <f>VLOOKUP(C377,Data!$F$2:$H$5,3)</f>
        <v>#REF!</v>
      </c>
      <c r="C377" t="e">
        <f>UPPER('Indtast her'!#REF!)</f>
        <v>#REF!</v>
      </c>
      <c r="D377" t="e">
        <f>UPPER('Indtast her'!#REF! &amp;'Indtast her'!#REF!)</f>
        <v>#REF!</v>
      </c>
      <c r="F377" t="e">
        <f t="shared" si="20"/>
        <v>#REF!</v>
      </c>
      <c r="G377" t="e">
        <f t="shared" si="20"/>
        <v>#REF!</v>
      </c>
      <c r="H377" t="e">
        <f t="shared" si="20"/>
        <v>#REF!</v>
      </c>
      <c r="I377" t="e">
        <f t="shared" si="20"/>
        <v>#REF!</v>
      </c>
      <c r="J377" t="e">
        <f t="shared" si="19"/>
        <v>#REF!</v>
      </c>
      <c r="K377" t="e">
        <f>PROPER('Indtast her'!#REF!)</f>
        <v>#REF!</v>
      </c>
      <c r="L377" t="e">
        <f>PROPER('Indtast her'!#REF!)</f>
        <v>#REF!</v>
      </c>
      <c r="M377" t="e">
        <f>VLOOKUP('Indtast her'!#REF!,Data!$A$2:$C$3,3)</f>
        <v>#REF!</v>
      </c>
      <c r="N377" t="e">
        <f>VLOOKUP('Indtast her'!#REF!,Data!$K$2:$M$104,1)</f>
        <v>#REF!</v>
      </c>
      <c r="O377" t="e">
        <f>VLOOKUP('Indtast her'!#REF!,Data!$K$2:$M$104,2)</f>
        <v>#REF!</v>
      </c>
      <c r="P377" s="1"/>
      <c r="Q377" t="e">
        <f>UPPER('Indtast her'!#REF!)</f>
        <v>#REF!</v>
      </c>
    </row>
    <row r="378" spans="1:17">
      <c r="A378" t="e">
        <f t="shared" si="18"/>
        <v>#REF!</v>
      </c>
      <c r="B378" t="e">
        <f>VLOOKUP(C378,Data!$F$2:$H$5,3)</f>
        <v>#REF!</v>
      </c>
      <c r="C378" t="e">
        <f>UPPER('Indtast her'!#REF!)</f>
        <v>#REF!</v>
      </c>
      <c r="D378" t="e">
        <f>UPPER('Indtast her'!#REF! &amp;'Indtast her'!#REF!)</f>
        <v>#REF!</v>
      </c>
      <c r="F378" t="e">
        <f t="shared" si="20"/>
        <v>#REF!</v>
      </c>
      <c r="G378" t="e">
        <f t="shared" si="20"/>
        <v>#REF!</v>
      </c>
      <c r="H378" t="e">
        <f t="shared" si="20"/>
        <v>#REF!</v>
      </c>
      <c r="I378" t="e">
        <f t="shared" si="20"/>
        <v>#REF!</v>
      </c>
      <c r="J378" t="e">
        <f t="shared" si="19"/>
        <v>#REF!</v>
      </c>
      <c r="K378" t="e">
        <f>PROPER('Indtast her'!#REF!)</f>
        <v>#REF!</v>
      </c>
      <c r="L378" t="e">
        <f>PROPER('Indtast her'!#REF!)</f>
        <v>#REF!</v>
      </c>
      <c r="M378" t="e">
        <f>VLOOKUP('Indtast her'!#REF!,Data!$A$2:$C$3,3)</f>
        <v>#REF!</v>
      </c>
      <c r="N378" t="e">
        <f>VLOOKUP('Indtast her'!#REF!,Data!$K$2:$M$104,1)</f>
        <v>#REF!</v>
      </c>
      <c r="O378" t="e">
        <f>VLOOKUP('Indtast her'!#REF!,Data!$K$2:$M$104,2)</f>
        <v>#REF!</v>
      </c>
      <c r="P378" s="1"/>
      <c r="Q378" t="e">
        <f>UPPER('Indtast her'!#REF!)</f>
        <v>#REF!</v>
      </c>
    </row>
    <row r="379" spans="1:17">
      <c r="A379" t="e">
        <f t="shared" si="18"/>
        <v>#REF!</v>
      </c>
      <c r="B379" t="e">
        <f>VLOOKUP(C379,Data!$F$2:$H$5,3)</f>
        <v>#REF!</v>
      </c>
      <c r="C379" t="e">
        <f>UPPER('Indtast her'!#REF!)</f>
        <v>#REF!</v>
      </c>
      <c r="D379" t="e">
        <f>UPPER('Indtast her'!#REF! &amp;'Indtast her'!#REF!)</f>
        <v>#REF!</v>
      </c>
      <c r="F379" t="e">
        <f t="shared" si="20"/>
        <v>#REF!</v>
      </c>
      <c r="G379" t="e">
        <f t="shared" si="20"/>
        <v>#REF!</v>
      </c>
      <c r="H379" t="e">
        <f t="shared" si="20"/>
        <v>#REF!</v>
      </c>
      <c r="I379" t="e">
        <f t="shared" si="20"/>
        <v>#REF!</v>
      </c>
      <c r="J379" t="e">
        <f t="shared" si="19"/>
        <v>#REF!</v>
      </c>
      <c r="K379" t="e">
        <f>PROPER('Indtast her'!#REF!)</f>
        <v>#REF!</v>
      </c>
      <c r="L379" t="e">
        <f>PROPER('Indtast her'!#REF!)</f>
        <v>#REF!</v>
      </c>
      <c r="M379" t="e">
        <f>VLOOKUP('Indtast her'!#REF!,Data!$A$2:$C$3,3)</f>
        <v>#REF!</v>
      </c>
      <c r="N379" t="e">
        <f>VLOOKUP('Indtast her'!#REF!,Data!$K$2:$M$104,1)</f>
        <v>#REF!</v>
      </c>
      <c r="O379" t="e">
        <f>VLOOKUP('Indtast her'!#REF!,Data!$K$2:$M$104,2)</f>
        <v>#REF!</v>
      </c>
      <c r="P379" s="1"/>
      <c r="Q379" t="e">
        <f>UPPER('Indtast her'!#REF!)</f>
        <v>#REF!</v>
      </c>
    </row>
    <row r="380" spans="1:17">
      <c r="A380" t="e">
        <f t="shared" si="18"/>
        <v>#REF!</v>
      </c>
      <c r="B380" t="e">
        <f>VLOOKUP(C380,Data!$F$2:$H$5,3)</f>
        <v>#REF!</v>
      </c>
      <c r="C380" t="e">
        <f>UPPER('Indtast her'!#REF!)</f>
        <v>#REF!</v>
      </c>
      <c r="D380" t="e">
        <f>UPPER('Indtast her'!#REF! &amp;'Indtast her'!#REF!)</f>
        <v>#REF!</v>
      </c>
      <c r="F380" t="e">
        <f t="shared" si="20"/>
        <v>#REF!</v>
      </c>
      <c r="G380" t="e">
        <f t="shared" si="20"/>
        <v>#REF!</v>
      </c>
      <c r="H380" t="e">
        <f t="shared" si="20"/>
        <v>#REF!</v>
      </c>
      <c r="I380" t="e">
        <f t="shared" si="20"/>
        <v>#REF!</v>
      </c>
      <c r="J380" t="e">
        <f t="shared" si="19"/>
        <v>#REF!</v>
      </c>
      <c r="K380" t="e">
        <f>PROPER('Indtast her'!#REF!)</f>
        <v>#REF!</v>
      </c>
      <c r="L380" t="e">
        <f>PROPER('Indtast her'!#REF!)</f>
        <v>#REF!</v>
      </c>
      <c r="M380" t="e">
        <f>VLOOKUP('Indtast her'!#REF!,Data!$A$2:$C$3,3)</f>
        <v>#REF!</v>
      </c>
      <c r="N380" t="e">
        <f>VLOOKUP('Indtast her'!#REF!,Data!$K$2:$M$104,1)</f>
        <v>#REF!</v>
      </c>
      <c r="O380" t="e">
        <f>VLOOKUP('Indtast her'!#REF!,Data!$K$2:$M$104,2)</f>
        <v>#REF!</v>
      </c>
      <c r="P380" s="1"/>
      <c r="Q380" t="e">
        <f>UPPER('Indtast her'!#REF!)</f>
        <v>#REF!</v>
      </c>
    </row>
    <row r="381" spans="1:17">
      <c r="A381" t="e">
        <f t="shared" si="18"/>
        <v>#REF!</v>
      </c>
      <c r="B381" t="e">
        <f>VLOOKUP(C381,Data!$F$2:$H$5,3)</f>
        <v>#REF!</v>
      </c>
      <c r="C381" t="e">
        <f>UPPER('Indtast her'!#REF!)</f>
        <v>#REF!</v>
      </c>
      <c r="D381" t="e">
        <f>UPPER('Indtast her'!#REF! &amp;'Indtast her'!#REF!)</f>
        <v>#REF!</v>
      </c>
      <c r="F381" t="e">
        <f t="shared" si="20"/>
        <v>#REF!</v>
      </c>
      <c r="G381" t="e">
        <f t="shared" si="20"/>
        <v>#REF!</v>
      </c>
      <c r="H381" t="e">
        <f t="shared" si="20"/>
        <v>#REF!</v>
      </c>
      <c r="I381" t="e">
        <f t="shared" si="20"/>
        <v>#REF!</v>
      </c>
      <c r="J381" t="e">
        <f t="shared" si="19"/>
        <v>#REF!</v>
      </c>
      <c r="K381" t="e">
        <f>PROPER('Indtast her'!#REF!)</f>
        <v>#REF!</v>
      </c>
      <c r="L381" t="e">
        <f>PROPER('Indtast her'!#REF!)</f>
        <v>#REF!</v>
      </c>
      <c r="M381" t="e">
        <f>VLOOKUP('Indtast her'!#REF!,Data!$A$2:$C$3,3)</f>
        <v>#REF!</v>
      </c>
      <c r="N381" t="e">
        <f>VLOOKUP('Indtast her'!#REF!,Data!$K$2:$M$104,1)</f>
        <v>#REF!</v>
      </c>
      <c r="O381" t="e">
        <f>VLOOKUP('Indtast her'!#REF!,Data!$K$2:$M$104,2)</f>
        <v>#REF!</v>
      </c>
      <c r="P381" s="1"/>
      <c r="Q381" t="e">
        <f>UPPER('Indtast her'!#REF!)</f>
        <v>#REF!</v>
      </c>
    </row>
    <row r="382" spans="1:17">
      <c r="A382" t="e">
        <f t="shared" si="18"/>
        <v>#REF!</v>
      </c>
      <c r="B382" t="e">
        <f>VLOOKUP(C382,Data!$F$2:$H$5,3)</f>
        <v>#REF!</v>
      </c>
      <c r="C382" t="e">
        <f>UPPER('Indtast her'!#REF!)</f>
        <v>#REF!</v>
      </c>
      <c r="D382" t="e">
        <f>UPPER('Indtast her'!#REF! &amp;'Indtast her'!#REF!)</f>
        <v>#REF!</v>
      </c>
      <c r="F382" t="e">
        <f t="shared" si="20"/>
        <v>#REF!</v>
      </c>
      <c r="G382" t="e">
        <f t="shared" si="20"/>
        <v>#REF!</v>
      </c>
      <c r="H382" t="e">
        <f t="shared" si="20"/>
        <v>#REF!</v>
      </c>
      <c r="I382" t="e">
        <f t="shared" si="20"/>
        <v>#REF!</v>
      </c>
      <c r="J382" t="e">
        <f t="shared" si="19"/>
        <v>#REF!</v>
      </c>
      <c r="K382" t="e">
        <f>PROPER('Indtast her'!#REF!)</f>
        <v>#REF!</v>
      </c>
      <c r="L382" t="e">
        <f>PROPER('Indtast her'!#REF!)</f>
        <v>#REF!</v>
      </c>
      <c r="M382" t="e">
        <f>VLOOKUP('Indtast her'!#REF!,Data!$A$2:$C$3,3)</f>
        <v>#REF!</v>
      </c>
      <c r="N382" t="e">
        <f>VLOOKUP('Indtast her'!#REF!,Data!$K$2:$M$104,1)</f>
        <v>#REF!</v>
      </c>
      <c r="O382" t="e">
        <f>VLOOKUP('Indtast her'!#REF!,Data!$K$2:$M$104,2)</f>
        <v>#REF!</v>
      </c>
      <c r="P382" s="1"/>
      <c r="Q382" t="e">
        <f>UPPER('Indtast her'!#REF!)</f>
        <v>#REF!</v>
      </c>
    </row>
    <row r="383" spans="1:17">
      <c r="A383" t="e">
        <f t="shared" si="18"/>
        <v>#REF!</v>
      </c>
      <c r="B383" t="e">
        <f>VLOOKUP(C383,Data!$F$2:$H$5,3)</f>
        <v>#REF!</v>
      </c>
      <c r="C383" t="e">
        <f>UPPER('Indtast her'!#REF!)</f>
        <v>#REF!</v>
      </c>
      <c r="D383" t="e">
        <f>UPPER('Indtast her'!#REF! &amp;'Indtast her'!#REF!)</f>
        <v>#REF!</v>
      </c>
      <c r="F383" t="e">
        <f t="shared" si="20"/>
        <v>#REF!</v>
      </c>
      <c r="G383" t="e">
        <f t="shared" si="20"/>
        <v>#REF!</v>
      </c>
      <c r="H383" t="e">
        <f t="shared" si="20"/>
        <v>#REF!</v>
      </c>
      <c r="I383" t="e">
        <f t="shared" si="20"/>
        <v>#REF!</v>
      </c>
      <c r="J383" t="e">
        <f t="shared" si="19"/>
        <v>#REF!</v>
      </c>
      <c r="K383" t="e">
        <f>PROPER('Indtast her'!#REF!)</f>
        <v>#REF!</v>
      </c>
      <c r="L383" t="e">
        <f>PROPER('Indtast her'!#REF!)</f>
        <v>#REF!</v>
      </c>
      <c r="M383" t="e">
        <f>VLOOKUP('Indtast her'!#REF!,Data!$A$2:$C$3,3)</f>
        <v>#REF!</v>
      </c>
      <c r="N383" t="e">
        <f>VLOOKUP('Indtast her'!#REF!,Data!$K$2:$M$104,1)</f>
        <v>#REF!</v>
      </c>
      <c r="O383" t="e">
        <f>VLOOKUP('Indtast her'!#REF!,Data!$K$2:$M$104,2)</f>
        <v>#REF!</v>
      </c>
      <c r="P383" s="1"/>
      <c r="Q383" t="e">
        <f>UPPER('Indtast her'!#REF!)</f>
        <v>#REF!</v>
      </c>
    </row>
    <row r="384" spans="1:17">
      <c r="A384" t="e">
        <f t="shared" si="18"/>
        <v>#REF!</v>
      </c>
      <c r="B384" t="e">
        <f>VLOOKUP(C384,Data!$F$2:$H$5,3)</f>
        <v>#REF!</v>
      </c>
      <c r="C384" t="e">
        <f>UPPER('Indtast her'!#REF!)</f>
        <v>#REF!</v>
      </c>
      <c r="D384" t="e">
        <f>UPPER('Indtast her'!#REF! &amp;'Indtast her'!#REF!)</f>
        <v>#REF!</v>
      </c>
      <c r="F384" t="e">
        <f t="shared" si="20"/>
        <v>#REF!</v>
      </c>
      <c r="G384" t="e">
        <f t="shared" si="20"/>
        <v>#REF!</v>
      </c>
      <c r="H384" t="e">
        <f t="shared" si="20"/>
        <v>#REF!</v>
      </c>
      <c r="I384" t="e">
        <f t="shared" si="20"/>
        <v>#REF!</v>
      </c>
      <c r="J384" t="e">
        <f t="shared" si="19"/>
        <v>#REF!</v>
      </c>
      <c r="K384" t="e">
        <f>PROPER('Indtast her'!#REF!)</f>
        <v>#REF!</v>
      </c>
      <c r="L384" t="e">
        <f>PROPER('Indtast her'!#REF!)</f>
        <v>#REF!</v>
      </c>
      <c r="M384" t="e">
        <f>VLOOKUP('Indtast her'!#REF!,Data!$A$2:$C$3,3)</f>
        <v>#REF!</v>
      </c>
      <c r="N384" t="e">
        <f>VLOOKUP('Indtast her'!#REF!,Data!$K$2:$M$104,1)</f>
        <v>#REF!</v>
      </c>
      <c r="O384" t="e">
        <f>VLOOKUP('Indtast her'!#REF!,Data!$K$2:$M$104,2)</f>
        <v>#REF!</v>
      </c>
      <c r="P384" s="1"/>
      <c r="Q384" t="e">
        <f>UPPER('Indtast her'!#REF!)</f>
        <v>#REF!</v>
      </c>
    </row>
    <row r="385" spans="1:17">
      <c r="A385" t="e">
        <f t="shared" si="18"/>
        <v>#REF!</v>
      </c>
      <c r="B385" t="e">
        <f>VLOOKUP(C385,Data!$F$2:$H$5,3)</f>
        <v>#REF!</v>
      </c>
      <c r="C385" t="e">
        <f>UPPER('Indtast her'!#REF!)</f>
        <v>#REF!</v>
      </c>
      <c r="D385" t="e">
        <f>UPPER('Indtast her'!#REF! &amp;'Indtast her'!#REF!)</f>
        <v>#REF!</v>
      </c>
      <c r="F385" t="e">
        <f t="shared" si="20"/>
        <v>#REF!</v>
      </c>
      <c r="G385" t="e">
        <f t="shared" si="20"/>
        <v>#REF!</v>
      </c>
      <c r="H385" t="e">
        <f t="shared" si="20"/>
        <v>#REF!</v>
      </c>
      <c r="I385" t="e">
        <f t="shared" si="20"/>
        <v>#REF!</v>
      </c>
      <c r="J385" t="e">
        <f t="shared" si="19"/>
        <v>#REF!</v>
      </c>
      <c r="K385" t="e">
        <f>PROPER('Indtast her'!#REF!)</f>
        <v>#REF!</v>
      </c>
      <c r="L385" t="e">
        <f>PROPER('Indtast her'!#REF!)</f>
        <v>#REF!</v>
      </c>
      <c r="M385" t="e">
        <f>VLOOKUP('Indtast her'!#REF!,Data!$A$2:$C$3,3)</f>
        <v>#REF!</v>
      </c>
      <c r="N385" t="e">
        <f>VLOOKUP('Indtast her'!#REF!,Data!$K$2:$M$104,1)</f>
        <v>#REF!</v>
      </c>
      <c r="O385" t="e">
        <f>VLOOKUP('Indtast her'!#REF!,Data!$K$2:$M$104,2)</f>
        <v>#REF!</v>
      </c>
      <c r="P385" s="1"/>
      <c r="Q385" t="e">
        <f>UPPER('Indtast her'!#REF!)</f>
        <v>#REF!</v>
      </c>
    </row>
    <row r="386" spans="1:17">
      <c r="A386" t="e">
        <f t="shared" si="18"/>
        <v>#REF!</v>
      </c>
      <c r="B386" t="e">
        <f>VLOOKUP(C386,Data!$F$2:$H$5,3)</f>
        <v>#REF!</v>
      </c>
      <c r="C386" t="e">
        <f>UPPER('Indtast her'!#REF!)</f>
        <v>#REF!</v>
      </c>
      <c r="D386" t="e">
        <f>UPPER('Indtast her'!#REF! &amp;'Indtast her'!#REF!)</f>
        <v>#REF!</v>
      </c>
      <c r="F386" t="e">
        <f t="shared" si="20"/>
        <v>#REF!</v>
      </c>
      <c r="G386" t="e">
        <f t="shared" si="20"/>
        <v>#REF!</v>
      </c>
      <c r="H386" t="e">
        <f t="shared" si="20"/>
        <v>#REF!</v>
      </c>
      <c r="I386" t="e">
        <f t="shared" si="20"/>
        <v>#REF!</v>
      </c>
      <c r="J386" t="e">
        <f t="shared" si="19"/>
        <v>#REF!</v>
      </c>
      <c r="K386" t="e">
        <f>PROPER('Indtast her'!#REF!)</f>
        <v>#REF!</v>
      </c>
      <c r="L386" t="e">
        <f>PROPER('Indtast her'!#REF!)</f>
        <v>#REF!</v>
      </c>
      <c r="M386" t="e">
        <f>VLOOKUP('Indtast her'!#REF!,Data!$A$2:$C$3,3)</f>
        <v>#REF!</v>
      </c>
      <c r="N386" t="e">
        <f>VLOOKUP('Indtast her'!#REF!,Data!$K$2:$M$104,1)</f>
        <v>#REF!</v>
      </c>
      <c r="O386" t="e">
        <f>VLOOKUP('Indtast her'!#REF!,Data!$K$2:$M$104,2)</f>
        <v>#REF!</v>
      </c>
      <c r="P386" s="1"/>
      <c r="Q386" t="e">
        <f>UPPER('Indtast her'!#REF!)</f>
        <v>#REF!</v>
      </c>
    </row>
    <row r="387" spans="1:17">
      <c r="A387" t="e">
        <f t="shared" si="18"/>
        <v>#REF!</v>
      </c>
      <c r="B387" t="e">
        <f>VLOOKUP(C387,Data!$F$2:$H$5,3)</f>
        <v>#REF!</v>
      </c>
      <c r="C387" t="e">
        <f>UPPER('Indtast her'!#REF!)</f>
        <v>#REF!</v>
      </c>
      <c r="D387" t="e">
        <f>UPPER('Indtast her'!#REF! &amp;'Indtast her'!#REF!)</f>
        <v>#REF!</v>
      </c>
      <c r="F387" t="e">
        <f t="shared" si="20"/>
        <v>#REF!</v>
      </c>
      <c r="G387" t="e">
        <f t="shared" si="20"/>
        <v>#REF!</v>
      </c>
      <c r="H387" t="e">
        <f t="shared" si="20"/>
        <v>#REF!</v>
      </c>
      <c r="I387" t="e">
        <f t="shared" si="20"/>
        <v>#REF!</v>
      </c>
      <c r="J387" t="e">
        <f t="shared" si="19"/>
        <v>#REF!</v>
      </c>
      <c r="K387" t="e">
        <f>PROPER('Indtast her'!#REF!)</f>
        <v>#REF!</v>
      </c>
      <c r="L387" t="e">
        <f>PROPER('Indtast her'!#REF!)</f>
        <v>#REF!</v>
      </c>
      <c r="M387" t="e">
        <f>VLOOKUP('Indtast her'!#REF!,Data!$A$2:$C$3,3)</f>
        <v>#REF!</v>
      </c>
      <c r="N387" t="e">
        <f>VLOOKUP('Indtast her'!#REF!,Data!$K$2:$M$104,1)</f>
        <v>#REF!</v>
      </c>
      <c r="O387" t="e">
        <f>VLOOKUP('Indtast her'!#REF!,Data!$K$2:$M$104,2)</f>
        <v>#REF!</v>
      </c>
      <c r="P387" s="1"/>
      <c r="Q387" t="e">
        <f>UPPER('Indtast her'!#REF!)</f>
        <v>#REF!</v>
      </c>
    </row>
    <row r="388" spans="1:17">
      <c r="A388" t="e">
        <f t="shared" si="18"/>
        <v>#REF!</v>
      </c>
      <c r="B388" t="e">
        <f>VLOOKUP(C388,Data!$F$2:$H$5,3)</f>
        <v>#REF!</v>
      </c>
      <c r="C388" t="e">
        <f>UPPER('Indtast her'!#REF!)</f>
        <v>#REF!</v>
      </c>
      <c r="D388" t="e">
        <f>UPPER('Indtast her'!#REF! &amp;'Indtast her'!#REF!)</f>
        <v>#REF!</v>
      </c>
      <c r="F388" t="e">
        <f t="shared" si="20"/>
        <v>#REF!</v>
      </c>
      <c r="G388" t="e">
        <f t="shared" si="20"/>
        <v>#REF!</v>
      </c>
      <c r="H388" t="e">
        <f t="shared" si="20"/>
        <v>#REF!</v>
      </c>
      <c r="I388" t="e">
        <f t="shared" si="20"/>
        <v>#REF!</v>
      </c>
      <c r="J388" t="e">
        <f t="shared" si="19"/>
        <v>#REF!</v>
      </c>
      <c r="K388" t="e">
        <f>PROPER('Indtast her'!#REF!)</f>
        <v>#REF!</v>
      </c>
      <c r="L388" t="e">
        <f>PROPER('Indtast her'!#REF!)</f>
        <v>#REF!</v>
      </c>
      <c r="M388" t="e">
        <f>VLOOKUP('Indtast her'!#REF!,Data!$A$2:$C$3,3)</f>
        <v>#REF!</v>
      </c>
      <c r="N388" t="e">
        <f>VLOOKUP('Indtast her'!#REF!,Data!$K$2:$M$104,1)</f>
        <v>#REF!</v>
      </c>
      <c r="O388" t="e">
        <f>VLOOKUP('Indtast her'!#REF!,Data!$K$2:$M$104,2)</f>
        <v>#REF!</v>
      </c>
      <c r="P388" s="1"/>
      <c r="Q388" t="e">
        <f>UPPER('Indtast her'!#REF!)</f>
        <v>#REF!</v>
      </c>
    </row>
    <row r="389" spans="1:17">
      <c r="A389" t="e">
        <f t="shared" si="18"/>
        <v>#REF!</v>
      </c>
      <c r="B389" t="e">
        <f>VLOOKUP(C389,Data!$F$2:$H$5,3)</f>
        <v>#REF!</v>
      </c>
      <c r="C389" t="e">
        <f>UPPER('Indtast her'!#REF!)</f>
        <v>#REF!</v>
      </c>
      <c r="D389" t="e">
        <f>UPPER('Indtast her'!#REF! &amp;'Indtast her'!#REF!)</f>
        <v>#REF!</v>
      </c>
      <c r="F389" t="e">
        <f t="shared" si="20"/>
        <v>#REF!</v>
      </c>
      <c r="G389" t="e">
        <f t="shared" si="20"/>
        <v>#REF!</v>
      </c>
      <c r="H389" t="e">
        <f t="shared" si="20"/>
        <v>#REF!</v>
      </c>
      <c r="I389" t="e">
        <f t="shared" si="20"/>
        <v>#REF!</v>
      </c>
      <c r="J389" t="e">
        <f t="shared" si="19"/>
        <v>#REF!</v>
      </c>
      <c r="K389" t="e">
        <f>PROPER('Indtast her'!#REF!)</f>
        <v>#REF!</v>
      </c>
      <c r="L389" t="e">
        <f>PROPER('Indtast her'!#REF!)</f>
        <v>#REF!</v>
      </c>
      <c r="M389" t="e">
        <f>VLOOKUP('Indtast her'!#REF!,Data!$A$2:$C$3,3)</f>
        <v>#REF!</v>
      </c>
      <c r="N389" t="e">
        <f>VLOOKUP('Indtast her'!#REF!,Data!$K$2:$M$104,1)</f>
        <v>#REF!</v>
      </c>
      <c r="O389" t="e">
        <f>VLOOKUP('Indtast her'!#REF!,Data!$K$2:$M$104,2)</f>
        <v>#REF!</v>
      </c>
      <c r="P389" s="1"/>
      <c r="Q389" t="e">
        <f>UPPER('Indtast her'!#REF!)</f>
        <v>#REF!</v>
      </c>
    </row>
    <row r="390" spans="1:17">
      <c r="A390" t="e">
        <f t="shared" ref="A390:A453" si="21">IF($K390&lt;&gt;"","0","")</f>
        <v>#REF!</v>
      </c>
      <c r="B390" t="e">
        <f>VLOOKUP(C390,Data!$F$2:$H$5,3)</f>
        <v>#REF!</v>
      </c>
      <c r="C390" t="e">
        <f>UPPER('Indtast her'!#REF!)</f>
        <v>#REF!</v>
      </c>
      <c r="D390" t="e">
        <f>UPPER('Indtast her'!#REF! &amp;'Indtast her'!#REF!)</f>
        <v>#REF!</v>
      </c>
      <c r="F390" t="e">
        <f t="shared" si="20"/>
        <v>#REF!</v>
      </c>
      <c r="G390" t="e">
        <f t="shared" si="20"/>
        <v>#REF!</v>
      </c>
      <c r="H390" t="e">
        <f t="shared" si="20"/>
        <v>#REF!</v>
      </c>
      <c r="I390" t="e">
        <f t="shared" si="20"/>
        <v>#REF!</v>
      </c>
      <c r="J390" t="e">
        <f t="shared" ref="J390:J453" si="22">IF($K390&lt;&gt;"","N","")</f>
        <v>#REF!</v>
      </c>
      <c r="K390" t="e">
        <f>PROPER('Indtast her'!#REF!)</f>
        <v>#REF!</v>
      </c>
      <c r="L390" t="e">
        <f>PROPER('Indtast her'!#REF!)</f>
        <v>#REF!</v>
      </c>
      <c r="M390" t="e">
        <f>VLOOKUP('Indtast her'!#REF!,Data!$A$2:$C$3,3)</f>
        <v>#REF!</v>
      </c>
      <c r="N390" t="e">
        <f>VLOOKUP('Indtast her'!#REF!,Data!$K$2:$M$104,1)</f>
        <v>#REF!</v>
      </c>
      <c r="O390" t="e">
        <f>VLOOKUP('Indtast her'!#REF!,Data!$K$2:$M$104,2)</f>
        <v>#REF!</v>
      </c>
      <c r="P390" s="1"/>
      <c r="Q390" t="e">
        <f>UPPER('Indtast her'!#REF!)</f>
        <v>#REF!</v>
      </c>
    </row>
    <row r="391" spans="1:17">
      <c r="A391" t="e">
        <f t="shared" si="21"/>
        <v>#REF!</v>
      </c>
      <c r="B391" t="e">
        <f>VLOOKUP(C391,Data!$F$2:$H$5,3)</f>
        <v>#REF!</v>
      </c>
      <c r="C391" t="e">
        <f>UPPER('Indtast her'!#REF!)</f>
        <v>#REF!</v>
      </c>
      <c r="D391" t="e">
        <f>UPPER('Indtast her'!#REF! &amp;'Indtast her'!#REF!)</f>
        <v>#REF!</v>
      </c>
      <c r="F391" t="e">
        <f t="shared" si="20"/>
        <v>#REF!</v>
      </c>
      <c r="G391" t="e">
        <f t="shared" si="20"/>
        <v>#REF!</v>
      </c>
      <c r="H391" t="e">
        <f t="shared" si="20"/>
        <v>#REF!</v>
      </c>
      <c r="I391" t="e">
        <f t="shared" si="20"/>
        <v>#REF!</v>
      </c>
      <c r="J391" t="e">
        <f t="shared" si="22"/>
        <v>#REF!</v>
      </c>
      <c r="K391" t="e">
        <f>PROPER('Indtast her'!#REF!)</f>
        <v>#REF!</v>
      </c>
      <c r="L391" t="e">
        <f>PROPER('Indtast her'!#REF!)</f>
        <v>#REF!</v>
      </c>
      <c r="M391" t="e">
        <f>VLOOKUP('Indtast her'!#REF!,Data!$A$2:$C$3,3)</f>
        <v>#REF!</v>
      </c>
      <c r="N391" t="e">
        <f>VLOOKUP('Indtast her'!#REF!,Data!$K$2:$M$104,1)</f>
        <v>#REF!</v>
      </c>
      <c r="O391" t="e">
        <f>VLOOKUP('Indtast her'!#REF!,Data!$K$2:$M$104,2)</f>
        <v>#REF!</v>
      </c>
      <c r="P391" s="1"/>
      <c r="Q391" t="e">
        <f>UPPER('Indtast her'!#REF!)</f>
        <v>#REF!</v>
      </c>
    </row>
    <row r="392" spans="1:17">
      <c r="A392" t="e">
        <f t="shared" si="21"/>
        <v>#REF!</v>
      </c>
      <c r="B392" t="e">
        <f>VLOOKUP(C392,Data!$F$2:$H$5,3)</f>
        <v>#REF!</v>
      </c>
      <c r="C392" t="e">
        <f>UPPER('Indtast her'!#REF!)</f>
        <v>#REF!</v>
      </c>
      <c r="D392" t="e">
        <f>UPPER('Indtast her'!#REF! &amp;'Indtast her'!#REF!)</f>
        <v>#REF!</v>
      </c>
      <c r="F392" t="e">
        <f t="shared" si="20"/>
        <v>#REF!</v>
      </c>
      <c r="G392" t="e">
        <f t="shared" si="20"/>
        <v>#REF!</v>
      </c>
      <c r="H392" t="e">
        <f t="shared" si="20"/>
        <v>#REF!</v>
      </c>
      <c r="I392" t="e">
        <f t="shared" si="20"/>
        <v>#REF!</v>
      </c>
      <c r="J392" t="e">
        <f t="shared" si="22"/>
        <v>#REF!</v>
      </c>
      <c r="K392" t="e">
        <f>PROPER('Indtast her'!#REF!)</f>
        <v>#REF!</v>
      </c>
      <c r="L392" t="e">
        <f>PROPER('Indtast her'!#REF!)</f>
        <v>#REF!</v>
      </c>
      <c r="M392" t="e">
        <f>VLOOKUP('Indtast her'!#REF!,Data!$A$2:$C$3,3)</f>
        <v>#REF!</v>
      </c>
      <c r="N392" t="e">
        <f>VLOOKUP('Indtast her'!#REF!,Data!$K$2:$M$104,1)</f>
        <v>#REF!</v>
      </c>
      <c r="O392" t="e">
        <f>VLOOKUP('Indtast her'!#REF!,Data!$K$2:$M$104,2)</f>
        <v>#REF!</v>
      </c>
      <c r="P392" s="1"/>
      <c r="Q392" t="e">
        <f>UPPER('Indtast her'!#REF!)</f>
        <v>#REF!</v>
      </c>
    </row>
    <row r="393" spans="1:17">
      <c r="A393" t="e">
        <f t="shared" si="21"/>
        <v>#REF!</v>
      </c>
      <c r="B393" t="e">
        <f>VLOOKUP(C393,Data!$F$2:$H$5,3)</f>
        <v>#REF!</v>
      </c>
      <c r="C393" t="e">
        <f>UPPER('Indtast her'!#REF!)</f>
        <v>#REF!</v>
      </c>
      <c r="D393" t="e">
        <f>UPPER('Indtast her'!#REF! &amp;'Indtast her'!#REF!)</f>
        <v>#REF!</v>
      </c>
      <c r="F393" t="e">
        <f t="shared" si="20"/>
        <v>#REF!</v>
      </c>
      <c r="G393" t="e">
        <f t="shared" si="20"/>
        <v>#REF!</v>
      </c>
      <c r="H393" t="e">
        <f t="shared" si="20"/>
        <v>#REF!</v>
      </c>
      <c r="I393" t="e">
        <f t="shared" si="20"/>
        <v>#REF!</v>
      </c>
      <c r="J393" t="e">
        <f t="shared" si="22"/>
        <v>#REF!</v>
      </c>
      <c r="K393" t="e">
        <f>PROPER('Indtast her'!#REF!)</f>
        <v>#REF!</v>
      </c>
      <c r="L393" t="e">
        <f>PROPER('Indtast her'!#REF!)</f>
        <v>#REF!</v>
      </c>
      <c r="M393" t="e">
        <f>VLOOKUP('Indtast her'!#REF!,Data!$A$2:$C$3,3)</f>
        <v>#REF!</v>
      </c>
      <c r="N393" t="e">
        <f>VLOOKUP('Indtast her'!#REF!,Data!$K$2:$M$104,1)</f>
        <v>#REF!</v>
      </c>
      <c r="O393" t="e">
        <f>VLOOKUP('Indtast her'!#REF!,Data!$K$2:$M$104,2)</f>
        <v>#REF!</v>
      </c>
      <c r="P393" s="1"/>
      <c r="Q393" t="e">
        <f>UPPER('Indtast her'!#REF!)</f>
        <v>#REF!</v>
      </c>
    </row>
    <row r="394" spans="1:17">
      <c r="A394" t="e">
        <f t="shared" si="21"/>
        <v>#REF!</v>
      </c>
      <c r="B394" t="e">
        <f>VLOOKUP(C394,Data!$F$2:$H$5,3)</f>
        <v>#REF!</v>
      </c>
      <c r="C394" t="e">
        <f>UPPER('Indtast her'!#REF!)</f>
        <v>#REF!</v>
      </c>
      <c r="D394" t="e">
        <f>UPPER('Indtast her'!#REF! &amp;'Indtast her'!#REF!)</f>
        <v>#REF!</v>
      </c>
      <c r="F394" t="e">
        <f t="shared" si="20"/>
        <v>#REF!</v>
      </c>
      <c r="G394" t="e">
        <f t="shared" si="20"/>
        <v>#REF!</v>
      </c>
      <c r="H394" t="e">
        <f t="shared" si="20"/>
        <v>#REF!</v>
      </c>
      <c r="I394" t="e">
        <f t="shared" si="20"/>
        <v>#REF!</v>
      </c>
      <c r="J394" t="e">
        <f t="shared" si="22"/>
        <v>#REF!</v>
      </c>
      <c r="K394" t="e">
        <f>PROPER('Indtast her'!#REF!)</f>
        <v>#REF!</v>
      </c>
      <c r="L394" t="e">
        <f>PROPER('Indtast her'!#REF!)</f>
        <v>#REF!</v>
      </c>
      <c r="M394" t="e">
        <f>VLOOKUP('Indtast her'!#REF!,Data!$A$2:$C$3,3)</f>
        <v>#REF!</v>
      </c>
      <c r="N394" t="e">
        <f>VLOOKUP('Indtast her'!#REF!,Data!$K$2:$M$104,1)</f>
        <v>#REF!</v>
      </c>
      <c r="O394" t="e">
        <f>VLOOKUP('Indtast her'!#REF!,Data!$K$2:$M$104,2)</f>
        <v>#REF!</v>
      </c>
      <c r="P394" s="1"/>
      <c r="Q394" t="e">
        <f>UPPER('Indtast her'!#REF!)</f>
        <v>#REF!</v>
      </c>
    </row>
    <row r="395" spans="1:17">
      <c r="A395" t="e">
        <f t="shared" si="21"/>
        <v>#REF!</v>
      </c>
      <c r="B395" t="e">
        <f>VLOOKUP(C395,Data!$F$2:$H$5,3)</f>
        <v>#REF!</v>
      </c>
      <c r="C395" t="e">
        <f>UPPER('Indtast her'!#REF!)</f>
        <v>#REF!</v>
      </c>
      <c r="D395" t="e">
        <f>UPPER('Indtast her'!#REF! &amp;'Indtast her'!#REF!)</f>
        <v>#REF!</v>
      </c>
      <c r="F395" t="e">
        <f t="shared" si="20"/>
        <v>#REF!</v>
      </c>
      <c r="G395" t="e">
        <f t="shared" si="20"/>
        <v>#REF!</v>
      </c>
      <c r="H395" t="e">
        <f t="shared" si="20"/>
        <v>#REF!</v>
      </c>
      <c r="I395" t="e">
        <f t="shared" si="20"/>
        <v>#REF!</v>
      </c>
      <c r="J395" t="e">
        <f t="shared" si="22"/>
        <v>#REF!</v>
      </c>
      <c r="K395" t="e">
        <f>PROPER('Indtast her'!#REF!)</f>
        <v>#REF!</v>
      </c>
      <c r="L395" t="e">
        <f>PROPER('Indtast her'!#REF!)</f>
        <v>#REF!</v>
      </c>
      <c r="M395" t="e">
        <f>VLOOKUP('Indtast her'!#REF!,Data!$A$2:$C$3,3)</f>
        <v>#REF!</v>
      </c>
      <c r="N395" t="e">
        <f>VLOOKUP('Indtast her'!#REF!,Data!$K$2:$M$104,1)</f>
        <v>#REF!</v>
      </c>
      <c r="O395" t="e">
        <f>VLOOKUP('Indtast her'!#REF!,Data!$K$2:$M$104,2)</f>
        <v>#REF!</v>
      </c>
      <c r="P395" s="1"/>
      <c r="Q395" t="e">
        <f>UPPER('Indtast her'!#REF!)</f>
        <v>#REF!</v>
      </c>
    </row>
    <row r="396" spans="1:17">
      <c r="A396" t="e">
        <f t="shared" si="21"/>
        <v>#REF!</v>
      </c>
      <c r="B396" t="e">
        <f>VLOOKUP(C396,Data!$F$2:$H$5,3)</f>
        <v>#REF!</v>
      </c>
      <c r="C396" t="e">
        <f>UPPER('Indtast her'!#REF!)</f>
        <v>#REF!</v>
      </c>
      <c r="D396" t="e">
        <f>UPPER('Indtast her'!#REF! &amp;'Indtast her'!#REF!)</f>
        <v>#REF!</v>
      </c>
      <c r="F396" t="e">
        <f t="shared" si="20"/>
        <v>#REF!</v>
      </c>
      <c r="G396" t="e">
        <f t="shared" si="20"/>
        <v>#REF!</v>
      </c>
      <c r="H396" t="e">
        <f t="shared" si="20"/>
        <v>#REF!</v>
      </c>
      <c r="I396" t="e">
        <f t="shared" si="20"/>
        <v>#REF!</v>
      </c>
      <c r="J396" t="e">
        <f t="shared" si="22"/>
        <v>#REF!</v>
      </c>
      <c r="K396" t="e">
        <f>PROPER('Indtast her'!#REF!)</f>
        <v>#REF!</v>
      </c>
      <c r="L396" t="e">
        <f>PROPER('Indtast her'!#REF!)</f>
        <v>#REF!</v>
      </c>
      <c r="M396" t="e">
        <f>VLOOKUP('Indtast her'!#REF!,Data!$A$2:$C$3,3)</f>
        <v>#REF!</v>
      </c>
      <c r="N396" t="e">
        <f>VLOOKUP('Indtast her'!#REF!,Data!$K$2:$M$104,1)</f>
        <v>#REF!</v>
      </c>
      <c r="O396" t="e">
        <f>VLOOKUP('Indtast her'!#REF!,Data!$K$2:$M$104,2)</f>
        <v>#REF!</v>
      </c>
      <c r="P396" s="1"/>
      <c r="Q396" t="e">
        <f>UPPER('Indtast her'!#REF!)</f>
        <v>#REF!</v>
      </c>
    </row>
    <row r="397" spans="1:17">
      <c r="A397" t="e">
        <f t="shared" si="21"/>
        <v>#REF!</v>
      </c>
      <c r="B397" t="e">
        <f>VLOOKUP(C397,Data!$F$2:$H$5,3)</f>
        <v>#REF!</v>
      </c>
      <c r="C397" t="e">
        <f>UPPER('Indtast her'!#REF!)</f>
        <v>#REF!</v>
      </c>
      <c r="D397" t="e">
        <f>UPPER('Indtast her'!#REF! &amp;'Indtast her'!#REF!)</f>
        <v>#REF!</v>
      </c>
      <c r="F397" t="e">
        <f t="shared" si="20"/>
        <v>#REF!</v>
      </c>
      <c r="G397" t="e">
        <f t="shared" si="20"/>
        <v>#REF!</v>
      </c>
      <c r="H397" t="e">
        <f t="shared" si="20"/>
        <v>#REF!</v>
      </c>
      <c r="I397" t="e">
        <f t="shared" si="20"/>
        <v>#REF!</v>
      </c>
      <c r="J397" t="e">
        <f t="shared" si="22"/>
        <v>#REF!</v>
      </c>
      <c r="K397" t="e">
        <f>PROPER('Indtast her'!#REF!)</f>
        <v>#REF!</v>
      </c>
      <c r="L397" t="e">
        <f>PROPER('Indtast her'!#REF!)</f>
        <v>#REF!</v>
      </c>
      <c r="M397" t="e">
        <f>VLOOKUP('Indtast her'!#REF!,Data!$A$2:$C$3,3)</f>
        <v>#REF!</v>
      </c>
      <c r="N397" t="e">
        <f>VLOOKUP('Indtast her'!#REF!,Data!$K$2:$M$104,1)</f>
        <v>#REF!</v>
      </c>
      <c r="O397" t="e">
        <f>VLOOKUP('Indtast her'!#REF!,Data!$K$2:$M$104,2)</f>
        <v>#REF!</v>
      </c>
      <c r="P397" s="1"/>
      <c r="Q397" t="e">
        <f>UPPER('Indtast her'!#REF!)</f>
        <v>#REF!</v>
      </c>
    </row>
    <row r="398" spans="1:17">
      <c r="A398" t="e">
        <f t="shared" si="21"/>
        <v>#REF!</v>
      </c>
      <c r="B398" t="e">
        <f>VLOOKUP(C398,Data!$F$2:$H$5,3)</f>
        <v>#REF!</v>
      </c>
      <c r="C398" t="e">
        <f>UPPER('Indtast her'!#REF!)</f>
        <v>#REF!</v>
      </c>
      <c r="D398" t="e">
        <f>UPPER('Indtast her'!#REF! &amp;'Indtast her'!#REF!)</f>
        <v>#REF!</v>
      </c>
      <c r="F398" t="e">
        <f t="shared" si="20"/>
        <v>#REF!</v>
      </c>
      <c r="G398" t="e">
        <f t="shared" si="20"/>
        <v>#REF!</v>
      </c>
      <c r="H398" t="e">
        <f t="shared" si="20"/>
        <v>#REF!</v>
      </c>
      <c r="I398" t="e">
        <f t="shared" si="20"/>
        <v>#REF!</v>
      </c>
      <c r="J398" t="e">
        <f t="shared" si="22"/>
        <v>#REF!</v>
      </c>
      <c r="K398" t="e">
        <f>PROPER('Indtast her'!#REF!)</f>
        <v>#REF!</v>
      </c>
      <c r="L398" t="e">
        <f>PROPER('Indtast her'!#REF!)</f>
        <v>#REF!</v>
      </c>
      <c r="M398" t="e">
        <f>VLOOKUP('Indtast her'!#REF!,Data!$A$2:$C$3,3)</f>
        <v>#REF!</v>
      </c>
      <c r="N398" t="e">
        <f>VLOOKUP('Indtast her'!#REF!,Data!$K$2:$M$104,1)</f>
        <v>#REF!</v>
      </c>
      <c r="O398" t="e">
        <f>VLOOKUP('Indtast her'!#REF!,Data!$K$2:$M$104,2)</f>
        <v>#REF!</v>
      </c>
      <c r="P398" s="1"/>
      <c r="Q398" t="e">
        <f>UPPER('Indtast her'!#REF!)</f>
        <v>#REF!</v>
      </c>
    </row>
    <row r="399" spans="1:17">
      <c r="A399" t="e">
        <f t="shared" si="21"/>
        <v>#REF!</v>
      </c>
      <c r="B399" t="e">
        <f>VLOOKUP(C399,Data!$F$2:$H$5,3)</f>
        <v>#REF!</v>
      </c>
      <c r="C399" t="e">
        <f>UPPER('Indtast her'!#REF!)</f>
        <v>#REF!</v>
      </c>
      <c r="D399" t="e">
        <f>UPPER('Indtast her'!#REF! &amp;'Indtast her'!#REF!)</f>
        <v>#REF!</v>
      </c>
      <c r="F399" t="e">
        <f t="shared" si="20"/>
        <v>#REF!</v>
      </c>
      <c r="G399" t="e">
        <f t="shared" si="20"/>
        <v>#REF!</v>
      </c>
      <c r="H399" t="e">
        <f t="shared" si="20"/>
        <v>#REF!</v>
      </c>
      <c r="I399" t="e">
        <f t="shared" si="20"/>
        <v>#REF!</v>
      </c>
      <c r="J399" t="e">
        <f t="shared" si="22"/>
        <v>#REF!</v>
      </c>
      <c r="K399" t="e">
        <f>PROPER('Indtast her'!#REF!)</f>
        <v>#REF!</v>
      </c>
      <c r="L399" t="e">
        <f>PROPER('Indtast her'!#REF!)</f>
        <v>#REF!</v>
      </c>
      <c r="M399" t="e">
        <f>VLOOKUP('Indtast her'!#REF!,Data!$A$2:$C$3,3)</f>
        <v>#REF!</v>
      </c>
      <c r="N399" t="e">
        <f>VLOOKUP('Indtast her'!#REF!,Data!$K$2:$M$104,1)</f>
        <v>#REF!</v>
      </c>
      <c r="O399" t="e">
        <f>VLOOKUP('Indtast her'!#REF!,Data!$K$2:$M$104,2)</f>
        <v>#REF!</v>
      </c>
      <c r="P399" s="1"/>
      <c r="Q399" t="e">
        <f>UPPER('Indtast her'!#REF!)</f>
        <v>#REF!</v>
      </c>
    </row>
    <row r="400" spans="1:17">
      <c r="A400" t="e">
        <f t="shared" si="21"/>
        <v>#REF!</v>
      </c>
      <c r="B400" t="e">
        <f>VLOOKUP(C400,Data!$F$2:$H$5,3)</f>
        <v>#REF!</v>
      </c>
      <c r="C400" t="e">
        <f>UPPER('Indtast her'!#REF!)</f>
        <v>#REF!</v>
      </c>
      <c r="D400" t="e">
        <f>UPPER('Indtast her'!#REF! &amp;'Indtast her'!#REF!)</f>
        <v>#REF!</v>
      </c>
      <c r="F400" t="e">
        <f t="shared" si="20"/>
        <v>#REF!</v>
      </c>
      <c r="G400" t="e">
        <f t="shared" si="20"/>
        <v>#REF!</v>
      </c>
      <c r="H400" t="e">
        <f t="shared" si="20"/>
        <v>#REF!</v>
      </c>
      <c r="I400" t="e">
        <f t="shared" si="20"/>
        <v>#REF!</v>
      </c>
      <c r="J400" t="e">
        <f t="shared" si="22"/>
        <v>#REF!</v>
      </c>
      <c r="K400" t="e">
        <f>PROPER('Indtast her'!#REF!)</f>
        <v>#REF!</v>
      </c>
      <c r="L400" t="e">
        <f>PROPER('Indtast her'!#REF!)</f>
        <v>#REF!</v>
      </c>
      <c r="M400" t="e">
        <f>VLOOKUP('Indtast her'!#REF!,Data!$A$2:$C$3,3)</f>
        <v>#REF!</v>
      </c>
      <c r="N400" t="e">
        <f>VLOOKUP('Indtast her'!#REF!,Data!$K$2:$M$104,1)</f>
        <v>#REF!</v>
      </c>
      <c r="O400" t="e">
        <f>VLOOKUP('Indtast her'!#REF!,Data!$K$2:$M$104,2)</f>
        <v>#REF!</v>
      </c>
      <c r="P400" s="1"/>
      <c r="Q400" t="e">
        <f>UPPER('Indtast her'!#REF!)</f>
        <v>#REF!</v>
      </c>
    </row>
    <row r="401" spans="1:17">
      <c r="A401" t="e">
        <f t="shared" si="21"/>
        <v>#REF!</v>
      </c>
      <c r="B401" t="e">
        <f>VLOOKUP(C401,Data!$F$2:$H$5,3)</f>
        <v>#REF!</v>
      </c>
      <c r="C401" t="e">
        <f>UPPER('Indtast her'!#REF!)</f>
        <v>#REF!</v>
      </c>
      <c r="D401" t="e">
        <f>UPPER('Indtast her'!#REF! &amp;'Indtast her'!#REF!)</f>
        <v>#REF!</v>
      </c>
      <c r="F401" t="e">
        <f t="shared" si="20"/>
        <v>#REF!</v>
      </c>
      <c r="G401" t="e">
        <f t="shared" si="20"/>
        <v>#REF!</v>
      </c>
      <c r="H401" t="e">
        <f t="shared" si="20"/>
        <v>#REF!</v>
      </c>
      <c r="I401" t="e">
        <f t="shared" si="20"/>
        <v>#REF!</v>
      </c>
      <c r="J401" t="e">
        <f t="shared" si="22"/>
        <v>#REF!</v>
      </c>
      <c r="K401" t="e">
        <f>PROPER('Indtast her'!#REF!)</f>
        <v>#REF!</v>
      </c>
      <c r="L401" t="e">
        <f>PROPER('Indtast her'!#REF!)</f>
        <v>#REF!</v>
      </c>
      <c r="M401" t="e">
        <f>VLOOKUP('Indtast her'!#REF!,Data!$A$2:$C$3,3)</f>
        <v>#REF!</v>
      </c>
      <c r="N401" t="e">
        <f>VLOOKUP('Indtast her'!#REF!,Data!$K$2:$M$104,1)</f>
        <v>#REF!</v>
      </c>
      <c r="O401" t="e">
        <f>VLOOKUP('Indtast her'!#REF!,Data!$K$2:$M$104,2)</f>
        <v>#REF!</v>
      </c>
      <c r="P401" s="1"/>
      <c r="Q401" t="e">
        <f>UPPER('Indtast her'!#REF!)</f>
        <v>#REF!</v>
      </c>
    </row>
    <row r="402" spans="1:17">
      <c r="A402" t="e">
        <f t="shared" si="21"/>
        <v>#REF!</v>
      </c>
      <c r="B402" t="e">
        <f>VLOOKUP(C402,Data!$F$2:$H$5,3)</f>
        <v>#REF!</v>
      </c>
      <c r="C402" t="e">
        <f>UPPER('Indtast her'!#REF!)</f>
        <v>#REF!</v>
      </c>
      <c r="D402" t="e">
        <f>UPPER('Indtast her'!#REF! &amp;'Indtast her'!#REF!)</f>
        <v>#REF!</v>
      </c>
      <c r="F402" t="e">
        <f t="shared" si="20"/>
        <v>#REF!</v>
      </c>
      <c r="G402" t="e">
        <f t="shared" si="20"/>
        <v>#REF!</v>
      </c>
      <c r="H402" t="e">
        <f t="shared" si="20"/>
        <v>#REF!</v>
      </c>
      <c r="I402" t="e">
        <f t="shared" si="20"/>
        <v>#REF!</v>
      </c>
      <c r="J402" t="e">
        <f t="shared" si="22"/>
        <v>#REF!</v>
      </c>
      <c r="K402" t="e">
        <f>PROPER('Indtast her'!#REF!)</f>
        <v>#REF!</v>
      </c>
      <c r="L402" t="e">
        <f>PROPER('Indtast her'!#REF!)</f>
        <v>#REF!</v>
      </c>
      <c r="M402" t="e">
        <f>VLOOKUP('Indtast her'!#REF!,Data!$A$2:$C$3,3)</f>
        <v>#REF!</v>
      </c>
      <c r="N402" t="e">
        <f>VLOOKUP('Indtast her'!#REF!,Data!$K$2:$M$104,1)</f>
        <v>#REF!</v>
      </c>
      <c r="O402" t="e">
        <f>VLOOKUP('Indtast her'!#REF!,Data!$K$2:$M$104,2)</f>
        <v>#REF!</v>
      </c>
      <c r="P402" s="1"/>
      <c r="Q402" t="e">
        <f>UPPER('Indtast her'!#REF!)</f>
        <v>#REF!</v>
      </c>
    </row>
    <row r="403" spans="1:17">
      <c r="A403" t="e">
        <f t="shared" si="21"/>
        <v>#REF!</v>
      </c>
      <c r="B403" t="e">
        <f>VLOOKUP(C403,Data!$F$2:$H$5,3)</f>
        <v>#REF!</v>
      </c>
      <c r="C403" t="e">
        <f>UPPER('Indtast her'!#REF!)</f>
        <v>#REF!</v>
      </c>
      <c r="D403" t="e">
        <f>UPPER('Indtast her'!#REF! &amp;'Indtast her'!#REF!)</f>
        <v>#REF!</v>
      </c>
      <c r="F403" t="e">
        <f t="shared" si="20"/>
        <v>#REF!</v>
      </c>
      <c r="G403" t="e">
        <f t="shared" si="20"/>
        <v>#REF!</v>
      </c>
      <c r="H403" t="e">
        <f t="shared" si="20"/>
        <v>#REF!</v>
      </c>
      <c r="I403" t="e">
        <f t="shared" si="20"/>
        <v>#REF!</v>
      </c>
      <c r="J403" t="e">
        <f t="shared" si="22"/>
        <v>#REF!</v>
      </c>
      <c r="K403" t="e">
        <f>PROPER('Indtast her'!#REF!)</f>
        <v>#REF!</v>
      </c>
      <c r="L403" t="e">
        <f>PROPER('Indtast her'!#REF!)</f>
        <v>#REF!</v>
      </c>
      <c r="M403" t="e">
        <f>VLOOKUP('Indtast her'!#REF!,Data!$A$2:$C$3,3)</f>
        <v>#REF!</v>
      </c>
      <c r="N403" t="e">
        <f>VLOOKUP('Indtast her'!#REF!,Data!$K$2:$M$104,1)</f>
        <v>#REF!</v>
      </c>
      <c r="O403" t="e">
        <f>VLOOKUP('Indtast her'!#REF!,Data!$K$2:$M$104,2)</f>
        <v>#REF!</v>
      </c>
      <c r="P403" s="1"/>
      <c r="Q403" t="e">
        <f>UPPER('Indtast her'!#REF!)</f>
        <v>#REF!</v>
      </c>
    </row>
    <row r="404" spans="1:17">
      <c r="A404" t="e">
        <f t="shared" si="21"/>
        <v>#REF!</v>
      </c>
      <c r="B404" t="e">
        <f>VLOOKUP(C404,Data!$F$2:$H$5,3)</f>
        <v>#REF!</v>
      </c>
      <c r="C404" t="e">
        <f>UPPER('Indtast her'!#REF!)</f>
        <v>#REF!</v>
      </c>
      <c r="D404" t="e">
        <f>UPPER('Indtast her'!#REF! &amp;'Indtast her'!#REF!)</f>
        <v>#REF!</v>
      </c>
      <c r="F404" t="e">
        <f t="shared" si="20"/>
        <v>#REF!</v>
      </c>
      <c r="G404" t="e">
        <f t="shared" si="20"/>
        <v>#REF!</v>
      </c>
      <c r="H404" t="e">
        <f t="shared" si="20"/>
        <v>#REF!</v>
      </c>
      <c r="I404" t="e">
        <f t="shared" si="20"/>
        <v>#REF!</v>
      </c>
      <c r="J404" t="e">
        <f t="shared" si="22"/>
        <v>#REF!</v>
      </c>
      <c r="K404" t="e">
        <f>PROPER('Indtast her'!#REF!)</f>
        <v>#REF!</v>
      </c>
      <c r="L404" t="e">
        <f>PROPER('Indtast her'!#REF!)</f>
        <v>#REF!</v>
      </c>
      <c r="M404" t="e">
        <f>VLOOKUP('Indtast her'!#REF!,Data!$A$2:$C$3,3)</f>
        <v>#REF!</v>
      </c>
      <c r="N404" t="e">
        <f>VLOOKUP('Indtast her'!#REF!,Data!$K$2:$M$104,1)</f>
        <v>#REF!</v>
      </c>
      <c r="O404" t="e">
        <f>VLOOKUP('Indtast her'!#REF!,Data!$K$2:$M$104,2)</f>
        <v>#REF!</v>
      </c>
      <c r="P404" s="1"/>
      <c r="Q404" t="e">
        <f>UPPER('Indtast her'!#REF!)</f>
        <v>#REF!</v>
      </c>
    </row>
    <row r="405" spans="1:17">
      <c r="A405" t="e">
        <f t="shared" si="21"/>
        <v>#REF!</v>
      </c>
      <c r="B405" t="e">
        <f>VLOOKUP(C405,Data!$F$2:$H$5,3)</f>
        <v>#REF!</v>
      </c>
      <c r="C405" t="e">
        <f>UPPER('Indtast her'!#REF!)</f>
        <v>#REF!</v>
      </c>
      <c r="D405" t="e">
        <f>UPPER('Indtast her'!#REF! &amp;'Indtast her'!#REF!)</f>
        <v>#REF!</v>
      </c>
      <c r="F405" t="e">
        <f t="shared" si="20"/>
        <v>#REF!</v>
      </c>
      <c r="G405" t="e">
        <f t="shared" si="20"/>
        <v>#REF!</v>
      </c>
      <c r="H405" t="e">
        <f t="shared" si="20"/>
        <v>#REF!</v>
      </c>
      <c r="I405" t="e">
        <f t="shared" si="20"/>
        <v>#REF!</v>
      </c>
      <c r="J405" t="e">
        <f t="shared" si="22"/>
        <v>#REF!</v>
      </c>
      <c r="K405" t="e">
        <f>PROPER('Indtast her'!#REF!)</f>
        <v>#REF!</v>
      </c>
      <c r="L405" t="e">
        <f>PROPER('Indtast her'!#REF!)</f>
        <v>#REF!</v>
      </c>
      <c r="M405" t="e">
        <f>VLOOKUP('Indtast her'!#REF!,Data!$A$2:$C$3,3)</f>
        <v>#REF!</v>
      </c>
      <c r="N405" t="e">
        <f>VLOOKUP('Indtast her'!#REF!,Data!$K$2:$M$104,1)</f>
        <v>#REF!</v>
      </c>
      <c r="O405" t="e">
        <f>VLOOKUP('Indtast her'!#REF!,Data!$K$2:$M$104,2)</f>
        <v>#REF!</v>
      </c>
      <c r="P405" s="1"/>
      <c r="Q405" t="e">
        <f>UPPER('Indtast her'!#REF!)</f>
        <v>#REF!</v>
      </c>
    </row>
    <row r="406" spans="1:17">
      <c r="A406" t="e">
        <f t="shared" si="21"/>
        <v>#REF!</v>
      </c>
      <c r="B406" t="e">
        <f>VLOOKUP(C406,Data!$F$2:$H$5,3)</f>
        <v>#REF!</v>
      </c>
      <c r="C406" t="e">
        <f>UPPER('Indtast her'!#REF!)</f>
        <v>#REF!</v>
      </c>
      <c r="D406" t="e">
        <f>UPPER('Indtast her'!#REF! &amp;'Indtast her'!#REF!)</f>
        <v>#REF!</v>
      </c>
      <c r="F406" t="e">
        <f t="shared" si="20"/>
        <v>#REF!</v>
      </c>
      <c r="G406" t="e">
        <f t="shared" si="20"/>
        <v>#REF!</v>
      </c>
      <c r="H406" t="e">
        <f t="shared" si="20"/>
        <v>#REF!</v>
      </c>
      <c r="I406" t="e">
        <f t="shared" si="20"/>
        <v>#REF!</v>
      </c>
      <c r="J406" t="e">
        <f t="shared" si="22"/>
        <v>#REF!</v>
      </c>
      <c r="K406" t="e">
        <f>PROPER('Indtast her'!#REF!)</f>
        <v>#REF!</v>
      </c>
      <c r="L406" t="e">
        <f>PROPER('Indtast her'!#REF!)</f>
        <v>#REF!</v>
      </c>
      <c r="M406" t="e">
        <f>VLOOKUP('Indtast her'!#REF!,Data!$A$2:$C$3,3)</f>
        <v>#REF!</v>
      </c>
      <c r="N406" t="e">
        <f>VLOOKUP('Indtast her'!#REF!,Data!$K$2:$M$104,1)</f>
        <v>#REF!</v>
      </c>
      <c r="O406" t="e">
        <f>VLOOKUP('Indtast her'!#REF!,Data!$K$2:$M$104,2)</f>
        <v>#REF!</v>
      </c>
      <c r="P406" s="1"/>
      <c r="Q406" t="e">
        <f>UPPER('Indtast her'!#REF!)</f>
        <v>#REF!</v>
      </c>
    </row>
    <row r="407" spans="1:17">
      <c r="A407" t="e">
        <f t="shared" si="21"/>
        <v>#REF!</v>
      </c>
      <c r="B407" t="e">
        <f>VLOOKUP(C407,Data!$F$2:$H$5,3)</f>
        <v>#REF!</v>
      </c>
      <c r="C407" t="e">
        <f>UPPER('Indtast her'!#REF!)</f>
        <v>#REF!</v>
      </c>
      <c r="D407" t="e">
        <f>UPPER('Indtast her'!#REF! &amp;'Indtast her'!#REF!)</f>
        <v>#REF!</v>
      </c>
      <c r="F407" t="e">
        <f t="shared" si="20"/>
        <v>#REF!</v>
      </c>
      <c r="G407" t="e">
        <f t="shared" si="20"/>
        <v>#REF!</v>
      </c>
      <c r="H407" t="e">
        <f t="shared" si="20"/>
        <v>#REF!</v>
      </c>
      <c r="I407" t="e">
        <f t="shared" si="20"/>
        <v>#REF!</v>
      </c>
      <c r="J407" t="e">
        <f t="shared" si="22"/>
        <v>#REF!</v>
      </c>
      <c r="K407" t="e">
        <f>PROPER('Indtast her'!#REF!)</f>
        <v>#REF!</v>
      </c>
      <c r="L407" t="e">
        <f>PROPER('Indtast her'!#REF!)</f>
        <v>#REF!</v>
      </c>
      <c r="M407" t="e">
        <f>VLOOKUP('Indtast her'!#REF!,Data!$A$2:$C$3,3)</f>
        <v>#REF!</v>
      </c>
      <c r="N407" t="e">
        <f>VLOOKUP('Indtast her'!#REF!,Data!$K$2:$M$104,1)</f>
        <v>#REF!</v>
      </c>
      <c r="O407" t="e">
        <f>VLOOKUP('Indtast her'!#REF!,Data!$K$2:$M$104,2)</f>
        <v>#REF!</v>
      </c>
      <c r="P407" s="1"/>
      <c r="Q407" t="e">
        <f>UPPER('Indtast her'!#REF!)</f>
        <v>#REF!</v>
      </c>
    </row>
    <row r="408" spans="1:17">
      <c r="A408" t="e">
        <f t="shared" si="21"/>
        <v>#REF!</v>
      </c>
      <c r="B408" t="e">
        <f>VLOOKUP(C408,Data!$F$2:$H$5,3)</f>
        <v>#REF!</v>
      </c>
      <c r="C408" t="e">
        <f>UPPER('Indtast her'!#REF!)</f>
        <v>#REF!</v>
      </c>
      <c r="D408" t="e">
        <f>UPPER('Indtast her'!#REF! &amp;'Indtast her'!#REF!)</f>
        <v>#REF!</v>
      </c>
      <c r="F408" t="e">
        <f t="shared" si="20"/>
        <v>#REF!</v>
      </c>
      <c r="G408" t="e">
        <f t="shared" si="20"/>
        <v>#REF!</v>
      </c>
      <c r="H408" t="e">
        <f t="shared" si="20"/>
        <v>#REF!</v>
      </c>
      <c r="I408" t="e">
        <f t="shared" si="20"/>
        <v>#REF!</v>
      </c>
      <c r="J408" t="e">
        <f t="shared" si="22"/>
        <v>#REF!</v>
      </c>
      <c r="K408" t="e">
        <f>PROPER('Indtast her'!#REF!)</f>
        <v>#REF!</v>
      </c>
      <c r="L408" t="e">
        <f>PROPER('Indtast her'!#REF!)</f>
        <v>#REF!</v>
      </c>
      <c r="M408" t="e">
        <f>VLOOKUP('Indtast her'!#REF!,Data!$A$2:$C$3,3)</f>
        <v>#REF!</v>
      </c>
      <c r="N408" t="e">
        <f>VLOOKUP('Indtast her'!#REF!,Data!$K$2:$M$104,1)</f>
        <v>#REF!</v>
      </c>
      <c r="O408" t="e">
        <f>VLOOKUP('Indtast her'!#REF!,Data!$K$2:$M$104,2)</f>
        <v>#REF!</v>
      </c>
      <c r="P408" s="1"/>
      <c r="Q408" t="e">
        <f>UPPER('Indtast her'!#REF!)</f>
        <v>#REF!</v>
      </c>
    </row>
    <row r="409" spans="1:17">
      <c r="A409" t="e">
        <f t="shared" si="21"/>
        <v>#REF!</v>
      </c>
      <c r="B409" t="e">
        <f>VLOOKUP(C409,Data!$F$2:$H$5,3)</f>
        <v>#REF!</v>
      </c>
      <c r="C409" t="e">
        <f>UPPER('Indtast her'!#REF!)</f>
        <v>#REF!</v>
      </c>
      <c r="D409" t="e">
        <f>UPPER('Indtast her'!#REF! &amp;'Indtast her'!#REF!)</f>
        <v>#REF!</v>
      </c>
      <c r="F409" t="e">
        <f t="shared" si="20"/>
        <v>#REF!</v>
      </c>
      <c r="G409" t="e">
        <f t="shared" si="20"/>
        <v>#REF!</v>
      </c>
      <c r="H409" t="e">
        <f t="shared" si="20"/>
        <v>#REF!</v>
      </c>
      <c r="I409" t="e">
        <f t="shared" si="20"/>
        <v>#REF!</v>
      </c>
      <c r="J409" t="e">
        <f t="shared" si="22"/>
        <v>#REF!</v>
      </c>
      <c r="K409" t="e">
        <f>PROPER('Indtast her'!#REF!)</f>
        <v>#REF!</v>
      </c>
      <c r="L409" t="e">
        <f>PROPER('Indtast her'!#REF!)</f>
        <v>#REF!</v>
      </c>
      <c r="M409" t="e">
        <f>VLOOKUP('Indtast her'!#REF!,Data!$A$2:$C$3,3)</f>
        <v>#REF!</v>
      </c>
      <c r="N409" t="e">
        <f>VLOOKUP('Indtast her'!#REF!,Data!$K$2:$M$104,1)</f>
        <v>#REF!</v>
      </c>
      <c r="O409" t="e">
        <f>VLOOKUP('Indtast her'!#REF!,Data!$K$2:$M$104,2)</f>
        <v>#REF!</v>
      </c>
      <c r="P409" s="1"/>
      <c r="Q409" t="e">
        <f>UPPER('Indtast her'!#REF!)</f>
        <v>#REF!</v>
      </c>
    </row>
    <row r="410" spans="1:17">
      <c r="A410" t="e">
        <f t="shared" si="21"/>
        <v>#REF!</v>
      </c>
      <c r="B410" t="e">
        <f>VLOOKUP(C410,Data!$F$2:$H$5,3)</f>
        <v>#REF!</v>
      </c>
      <c r="C410" t="e">
        <f>UPPER('Indtast her'!#REF!)</f>
        <v>#REF!</v>
      </c>
      <c r="D410" t="e">
        <f>UPPER('Indtast her'!#REF! &amp;'Indtast her'!#REF!)</f>
        <v>#REF!</v>
      </c>
      <c r="F410" t="e">
        <f t="shared" si="20"/>
        <v>#REF!</v>
      </c>
      <c r="G410" t="e">
        <f t="shared" si="20"/>
        <v>#REF!</v>
      </c>
      <c r="H410" t="e">
        <f t="shared" si="20"/>
        <v>#REF!</v>
      </c>
      <c r="I410" t="e">
        <f t="shared" si="20"/>
        <v>#REF!</v>
      </c>
      <c r="J410" t="e">
        <f t="shared" si="22"/>
        <v>#REF!</v>
      </c>
      <c r="K410" t="e">
        <f>PROPER('Indtast her'!#REF!)</f>
        <v>#REF!</v>
      </c>
      <c r="L410" t="e">
        <f>PROPER('Indtast her'!#REF!)</f>
        <v>#REF!</v>
      </c>
      <c r="M410" t="e">
        <f>VLOOKUP('Indtast her'!#REF!,Data!$A$2:$C$3,3)</f>
        <v>#REF!</v>
      </c>
      <c r="N410" t="e">
        <f>VLOOKUP('Indtast her'!#REF!,Data!$K$2:$M$104,1)</f>
        <v>#REF!</v>
      </c>
      <c r="O410" t="e">
        <f>VLOOKUP('Indtast her'!#REF!,Data!$K$2:$M$104,2)</f>
        <v>#REF!</v>
      </c>
      <c r="P410" s="1"/>
      <c r="Q410" t="e">
        <f>UPPER('Indtast her'!#REF!)</f>
        <v>#REF!</v>
      </c>
    </row>
    <row r="411" spans="1:17">
      <c r="A411" t="e">
        <f t="shared" si="21"/>
        <v>#REF!</v>
      </c>
      <c r="B411" t="e">
        <f>VLOOKUP(C411,Data!$F$2:$H$5,3)</f>
        <v>#REF!</v>
      </c>
      <c r="C411" t="e">
        <f>UPPER('Indtast her'!#REF!)</f>
        <v>#REF!</v>
      </c>
      <c r="D411" t="e">
        <f>UPPER('Indtast her'!#REF! &amp;'Indtast her'!#REF!)</f>
        <v>#REF!</v>
      </c>
      <c r="F411" t="e">
        <f t="shared" si="20"/>
        <v>#REF!</v>
      </c>
      <c r="G411" t="e">
        <f t="shared" si="20"/>
        <v>#REF!</v>
      </c>
      <c r="H411" t="e">
        <f t="shared" si="20"/>
        <v>#REF!</v>
      </c>
      <c r="I411" t="e">
        <f t="shared" si="20"/>
        <v>#REF!</v>
      </c>
      <c r="J411" t="e">
        <f t="shared" si="22"/>
        <v>#REF!</v>
      </c>
      <c r="K411" t="e">
        <f>PROPER('Indtast her'!#REF!)</f>
        <v>#REF!</v>
      </c>
      <c r="L411" t="e">
        <f>PROPER('Indtast her'!#REF!)</f>
        <v>#REF!</v>
      </c>
      <c r="M411" t="e">
        <f>VLOOKUP('Indtast her'!#REF!,Data!$A$2:$C$3,3)</f>
        <v>#REF!</v>
      </c>
      <c r="N411" t="e">
        <f>VLOOKUP('Indtast her'!#REF!,Data!$K$2:$M$104,1)</f>
        <v>#REF!</v>
      </c>
      <c r="O411" t="e">
        <f>VLOOKUP('Indtast her'!#REF!,Data!$K$2:$M$104,2)</f>
        <v>#REF!</v>
      </c>
      <c r="P411" s="1"/>
      <c r="Q411" t="e">
        <f>UPPER('Indtast her'!#REF!)</f>
        <v>#REF!</v>
      </c>
    </row>
    <row r="412" spans="1:17">
      <c r="A412" t="e">
        <f t="shared" si="21"/>
        <v>#REF!</v>
      </c>
      <c r="B412" t="e">
        <f>VLOOKUP(C412,Data!$F$2:$H$5,3)</f>
        <v>#REF!</v>
      </c>
      <c r="C412" t="e">
        <f>UPPER('Indtast her'!#REF!)</f>
        <v>#REF!</v>
      </c>
      <c r="D412" t="e">
        <f>UPPER('Indtast her'!#REF! &amp;'Indtast her'!#REF!)</f>
        <v>#REF!</v>
      </c>
      <c r="F412" t="e">
        <f t="shared" si="20"/>
        <v>#REF!</v>
      </c>
      <c r="G412" t="e">
        <f t="shared" si="20"/>
        <v>#REF!</v>
      </c>
      <c r="H412" t="e">
        <f t="shared" si="20"/>
        <v>#REF!</v>
      </c>
      <c r="I412" t="e">
        <f t="shared" si="20"/>
        <v>#REF!</v>
      </c>
      <c r="J412" t="e">
        <f t="shared" si="22"/>
        <v>#REF!</v>
      </c>
      <c r="K412" t="e">
        <f>PROPER('Indtast her'!#REF!)</f>
        <v>#REF!</v>
      </c>
      <c r="L412" t="e">
        <f>PROPER('Indtast her'!#REF!)</f>
        <v>#REF!</v>
      </c>
      <c r="M412" t="e">
        <f>VLOOKUP('Indtast her'!#REF!,Data!$A$2:$C$3,3)</f>
        <v>#REF!</v>
      </c>
      <c r="N412" t="e">
        <f>VLOOKUP('Indtast her'!#REF!,Data!$K$2:$M$104,1)</f>
        <v>#REF!</v>
      </c>
      <c r="O412" t="e">
        <f>VLOOKUP('Indtast her'!#REF!,Data!$K$2:$M$104,2)</f>
        <v>#REF!</v>
      </c>
      <c r="P412" s="1"/>
      <c r="Q412" t="e">
        <f>UPPER('Indtast her'!#REF!)</f>
        <v>#REF!</v>
      </c>
    </row>
    <row r="413" spans="1:17">
      <c r="A413" t="e">
        <f t="shared" si="21"/>
        <v>#REF!</v>
      </c>
      <c r="B413" t="e">
        <f>VLOOKUP(C413,Data!$F$2:$H$5,3)</f>
        <v>#REF!</v>
      </c>
      <c r="C413" t="e">
        <f>UPPER('Indtast her'!#REF!)</f>
        <v>#REF!</v>
      </c>
      <c r="D413" t="e">
        <f>UPPER('Indtast her'!#REF! &amp;'Indtast her'!#REF!)</f>
        <v>#REF!</v>
      </c>
      <c r="F413" t="e">
        <f t="shared" si="20"/>
        <v>#REF!</v>
      </c>
      <c r="G413" t="e">
        <f t="shared" si="20"/>
        <v>#REF!</v>
      </c>
      <c r="H413" t="e">
        <f t="shared" si="20"/>
        <v>#REF!</v>
      </c>
      <c r="I413" t="e">
        <f t="shared" si="20"/>
        <v>#REF!</v>
      </c>
      <c r="J413" t="e">
        <f t="shared" si="22"/>
        <v>#REF!</v>
      </c>
      <c r="K413" t="e">
        <f>PROPER('Indtast her'!#REF!)</f>
        <v>#REF!</v>
      </c>
      <c r="L413" t="e">
        <f>PROPER('Indtast her'!#REF!)</f>
        <v>#REF!</v>
      </c>
      <c r="M413" t="e">
        <f>VLOOKUP('Indtast her'!#REF!,Data!$A$2:$C$3,3)</f>
        <v>#REF!</v>
      </c>
      <c r="N413" t="e">
        <f>VLOOKUP('Indtast her'!#REF!,Data!$K$2:$M$104,1)</f>
        <v>#REF!</v>
      </c>
      <c r="O413" t="e">
        <f>VLOOKUP('Indtast her'!#REF!,Data!$K$2:$M$104,2)</f>
        <v>#REF!</v>
      </c>
      <c r="P413" s="1"/>
      <c r="Q413" t="e">
        <f>UPPER('Indtast her'!#REF!)</f>
        <v>#REF!</v>
      </c>
    </row>
    <row r="414" spans="1:17">
      <c r="A414" t="e">
        <f t="shared" si="21"/>
        <v>#REF!</v>
      </c>
      <c r="B414" t="e">
        <f>VLOOKUP(C414,Data!$F$2:$H$5,3)</f>
        <v>#REF!</v>
      </c>
      <c r="C414" t="e">
        <f>UPPER('Indtast her'!#REF!)</f>
        <v>#REF!</v>
      </c>
      <c r="D414" t="e">
        <f>UPPER('Indtast her'!#REF! &amp;'Indtast her'!#REF!)</f>
        <v>#REF!</v>
      </c>
      <c r="F414" t="e">
        <f t="shared" si="20"/>
        <v>#REF!</v>
      </c>
      <c r="G414" t="e">
        <f t="shared" si="20"/>
        <v>#REF!</v>
      </c>
      <c r="H414" t="e">
        <f t="shared" si="20"/>
        <v>#REF!</v>
      </c>
      <c r="I414" t="e">
        <f t="shared" si="20"/>
        <v>#REF!</v>
      </c>
      <c r="J414" t="e">
        <f t="shared" si="22"/>
        <v>#REF!</v>
      </c>
      <c r="K414" t="e">
        <f>PROPER('Indtast her'!#REF!)</f>
        <v>#REF!</v>
      </c>
      <c r="L414" t="e">
        <f>PROPER('Indtast her'!#REF!)</f>
        <v>#REF!</v>
      </c>
      <c r="M414" t="e">
        <f>VLOOKUP('Indtast her'!#REF!,Data!$A$2:$C$3,3)</f>
        <v>#REF!</v>
      </c>
      <c r="N414" t="e">
        <f>VLOOKUP('Indtast her'!#REF!,Data!$K$2:$M$104,1)</f>
        <v>#REF!</v>
      </c>
      <c r="O414" t="e">
        <f>VLOOKUP('Indtast her'!#REF!,Data!$K$2:$M$104,2)</f>
        <v>#REF!</v>
      </c>
      <c r="P414" s="1"/>
      <c r="Q414" t="e">
        <f>UPPER('Indtast her'!#REF!)</f>
        <v>#REF!</v>
      </c>
    </row>
    <row r="415" spans="1:17">
      <c r="A415" t="e">
        <f t="shared" si="21"/>
        <v>#REF!</v>
      </c>
      <c r="B415" t="e">
        <f>VLOOKUP(C415,Data!$F$2:$H$5,3)</f>
        <v>#REF!</v>
      </c>
      <c r="C415" t="e">
        <f>UPPER('Indtast her'!#REF!)</f>
        <v>#REF!</v>
      </c>
      <c r="D415" t="e">
        <f>UPPER('Indtast her'!#REF! &amp;'Indtast her'!#REF!)</f>
        <v>#REF!</v>
      </c>
      <c r="F415" t="e">
        <f t="shared" si="20"/>
        <v>#REF!</v>
      </c>
      <c r="G415" t="e">
        <f t="shared" si="20"/>
        <v>#REF!</v>
      </c>
      <c r="H415" t="e">
        <f t="shared" si="20"/>
        <v>#REF!</v>
      </c>
      <c r="I415" t="e">
        <f t="shared" si="20"/>
        <v>#REF!</v>
      </c>
      <c r="J415" t="e">
        <f t="shared" si="22"/>
        <v>#REF!</v>
      </c>
      <c r="K415" t="e">
        <f>PROPER('Indtast her'!#REF!)</f>
        <v>#REF!</v>
      </c>
      <c r="L415" t="e">
        <f>PROPER('Indtast her'!#REF!)</f>
        <v>#REF!</v>
      </c>
      <c r="M415" t="e">
        <f>VLOOKUP('Indtast her'!#REF!,Data!$A$2:$C$3,3)</f>
        <v>#REF!</v>
      </c>
      <c r="N415" t="e">
        <f>VLOOKUP('Indtast her'!#REF!,Data!$K$2:$M$104,1)</f>
        <v>#REF!</v>
      </c>
      <c r="O415" t="e">
        <f>VLOOKUP('Indtast her'!#REF!,Data!$K$2:$M$104,2)</f>
        <v>#REF!</v>
      </c>
      <c r="P415" s="1"/>
      <c r="Q415" t="e">
        <f>UPPER('Indtast her'!#REF!)</f>
        <v>#REF!</v>
      </c>
    </row>
    <row r="416" spans="1:17">
      <c r="A416" t="e">
        <f t="shared" si="21"/>
        <v>#REF!</v>
      </c>
      <c r="B416" t="e">
        <f>VLOOKUP(C416,Data!$F$2:$H$5,3)</f>
        <v>#REF!</v>
      </c>
      <c r="C416" t="e">
        <f>UPPER('Indtast her'!#REF!)</f>
        <v>#REF!</v>
      </c>
      <c r="D416" t="e">
        <f>UPPER('Indtast her'!#REF! &amp;'Indtast her'!#REF!)</f>
        <v>#REF!</v>
      </c>
      <c r="F416" t="e">
        <f t="shared" si="20"/>
        <v>#REF!</v>
      </c>
      <c r="G416" t="e">
        <f t="shared" si="20"/>
        <v>#REF!</v>
      </c>
      <c r="H416" t="e">
        <f t="shared" si="20"/>
        <v>#REF!</v>
      </c>
      <c r="I416" t="e">
        <f t="shared" si="20"/>
        <v>#REF!</v>
      </c>
      <c r="J416" t="e">
        <f t="shared" si="22"/>
        <v>#REF!</v>
      </c>
      <c r="K416" t="e">
        <f>PROPER('Indtast her'!#REF!)</f>
        <v>#REF!</v>
      </c>
      <c r="L416" t="e">
        <f>PROPER('Indtast her'!#REF!)</f>
        <v>#REF!</v>
      </c>
      <c r="M416" t="e">
        <f>VLOOKUP('Indtast her'!#REF!,Data!$A$2:$C$3,3)</f>
        <v>#REF!</v>
      </c>
      <c r="N416" t="e">
        <f>VLOOKUP('Indtast her'!#REF!,Data!$K$2:$M$104,1)</f>
        <v>#REF!</v>
      </c>
      <c r="O416" t="e">
        <f>VLOOKUP('Indtast her'!#REF!,Data!$K$2:$M$104,2)</f>
        <v>#REF!</v>
      </c>
      <c r="P416" s="1"/>
      <c r="Q416" t="e">
        <f>UPPER('Indtast her'!#REF!)</f>
        <v>#REF!</v>
      </c>
    </row>
    <row r="417" spans="1:17">
      <c r="A417" t="e">
        <f t="shared" si="21"/>
        <v>#REF!</v>
      </c>
      <c r="B417" t="e">
        <f>VLOOKUP(C417,Data!$F$2:$H$5,3)</f>
        <v>#REF!</v>
      </c>
      <c r="C417" t="e">
        <f>UPPER('Indtast her'!#REF!)</f>
        <v>#REF!</v>
      </c>
      <c r="D417" t="e">
        <f>UPPER('Indtast her'!#REF! &amp;'Indtast her'!#REF!)</f>
        <v>#REF!</v>
      </c>
      <c r="F417" t="e">
        <f t="shared" si="20"/>
        <v>#REF!</v>
      </c>
      <c r="G417" t="e">
        <f t="shared" si="20"/>
        <v>#REF!</v>
      </c>
      <c r="H417" t="e">
        <f t="shared" si="20"/>
        <v>#REF!</v>
      </c>
      <c r="I417" t="e">
        <f t="shared" si="20"/>
        <v>#REF!</v>
      </c>
      <c r="J417" t="e">
        <f t="shared" si="22"/>
        <v>#REF!</v>
      </c>
      <c r="K417" t="e">
        <f>PROPER('Indtast her'!#REF!)</f>
        <v>#REF!</v>
      </c>
      <c r="L417" t="e">
        <f>PROPER('Indtast her'!#REF!)</f>
        <v>#REF!</v>
      </c>
      <c r="M417" t="e">
        <f>VLOOKUP('Indtast her'!#REF!,Data!$A$2:$C$3,3)</f>
        <v>#REF!</v>
      </c>
      <c r="N417" t="e">
        <f>VLOOKUP('Indtast her'!#REF!,Data!$K$2:$M$104,1)</f>
        <v>#REF!</v>
      </c>
      <c r="O417" t="e">
        <f>VLOOKUP('Indtast her'!#REF!,Data!$K$2:$M$104,2)</f>
        <v>#REF!</v>
      </c>
      <c r="P417" s="1"/>
      <c r="Q417" t="e">
        <f>UPPER('Indtast her'!#REF!)</f>
        <v>#REF!</v>
      </c>
    </row>
    <row r="418" spans="1:17">
      <c r="A418" t="e">
        <f t="shared" si="21"/>
        <v>#REF!</v>
      </c>
      <c r="B418" t="e">
        <f>VLOOKUP(C418,Data!$F$2:$H$5,3)</f>
        <v>#REF!</v>
      </c>
      <c r="C418" t="e">
        <f>UPPER('Indtast her'!#REF!)</f>
        <v>#REF!</v>
      </c>
      <c r="D418" t="e">
        <f>UPPER('Indtast her'!#REF! &amp;'Indtast her'!#REF!)</f>
        <v>#REF!</v>
      </c>
      <c r="F418" t="e">
        <f t="shared" si="20"/>
        <v>#REF!</v>
      </c>
      <c r="G418" t="e">
        <f t="shared" si="20"/>
        <v>#REF!</v>
      </c>
      <c r="H418" t="e">
        <f t="shared" si="20"/>
        <v>#REF!</v>
      </c>
      <c r="I418" t="e">
        <f t="shared" si="20"/>
        <v>#REF!</v>
      </c>
      <c r="J418" t="e">
        <f t="shared" si="22"/>
        <v>#REF!</v>
      </c>
      <c r="K418" t="e">
        <f>PROPER('Indtast her'!#REF!)</f>
        <v>#REF!</v>
      </c>
      <c r="L418" t="e">
        <f>PROPER('Indtast her'!#REF!)</f>
        <v>#REF!</v>
      </c>
      <c r="M418" t="e">
        <f>VLOOKUP('Indtast her'!#REF!,Data!$A$2:$C$3,3)</f>
        <v>#REF!</v>
      </c>
      <c r="N418" t="e">
        <f>VLOOKUP('Indtast her'!#REF!,Data!$K$2:$M$104,1)</f>
        <v>#REF!</v>
      </c>
      <c r="O418" t="e">
        <f>VLOOKUP('Indtast her'!#REF!,Data!$K$2:$M$104,2)</f>
        <v>#REF!</v>
      </c>
      <c r="P418" s="1"/>
      <c r="Q418" t="e">
        <f>UPPER('Indtast her'!#REF!)</f>
        <v>#REF!</v>
      </c>
    </row>
    <row r="419" spans="1:17">
      <c r="A419" t="e">
        <f t="shared" si="21"/>
        <v>#REF!</v>
      </c>
      <c r="B419" t="e">
        <f>VLOOKUP(C419,Data!$F$2:$H$5,3)</f>
        <v>#REF!</v>
      </c>
      <c r="C419" t="e">
        <f>UPPER('Indtast her'!#REF!)</f>
        <v>#REF!</v>
      </c>
      <c r="D419" t="e">
        <f>UPPER('Indtast her'!#REF! &amp;'Indtast her'!#REF!)</f>
        <v>#REF!</v>
      </c>
      <c r="F419" t="e">
        <f t="shared" si="20"/>
        <v>#REF!</v>
      </c>
      <c r="G419" t="e">
        <f t="shared" si="20"/>
        <v>#REF!</v>
      </c>
      <c r="H419" t="e">
        <f t="shared" si="20"/>
        <v>#REF!</v>
      </c>
      <c r="I419" t="e">
        <f t="shared" si="20"/>
        <v>#REF!</v>
      </c>
      <c r="J419" t="e">
        <f t="shared" si="22"/>
        <v>#REF!</v>
      </c>
      <c r="K419" t="e">
        <f>PROPER('Indtast her'!#REF!)</f>
        <v>#REF!</v>
      </c>
      <c r="L419" t="e">
        <f>PROPER('Indtast her'!#REF!)</f>
        <v>#REF!</v>
      </c>
      <c r="M419" t="e">
        <f>VLOOKUP('Indtast her'!#REF!,Data!$A$2:$C$3,3)</f>
        <v>#REF!</v>
      </c>
      <c r="N419" t="e">
        <f>VLOOKUP('Indtast her'!#REF!,Data!$K$2:$M$104,1)</f>
        <v>#REF!</v>
      </c>
      <c r="O419" t="e">
        <f>VLOOKUP('Indtast her'!#REF!,Data!$K$2:$M$104,2)</f>
        <v>#REF!</v>
      </c>
      <c r="P419" s="1"/>
      <c r="Q419" t="e">
        <f>UPPER('Indtast her'!#REF!)</f>
        <v>#REF!</v>
      </c>
    </row>
    <row r="420" spans="1:17">
      <c r="A420" t="e">
        <f t="shared" si="21"/>
        <v>#REF!</v>
      </c>
      <c r="B420" t="e">
        <f>VLOOKUP(C420,Data!$F$2:$H$5,3)</f>
        <v>#REF!</v>
      </c>
      <c r="C420" t="e">
        <f>UPPER('Indtast her'!#REF!)</f>
        <v>#REF!</v>
      </c>
      <c r="D420" t="e">
        <f>UPPER('Indtast her'!#REF! &amp;'Indtast her'!#REF!)</f>
        <v>#REF!</v>
      </c>
      <c r="F420" t="e">
        <f t="shared" si="20"/>
        <v>#REF!</v>
      </c>
      <c r="G420" t="e">
        <f t="shared" si="20"/>
        <v>#REF!</v>
      </c>
      <c r="H420" t="e">
        <f t="shared" si="20"/>
        <v>#REF!</v>
      </c>
      <c r="I420" t="e">
        <f t="shared" si="20"/>
        <v>#REF!</v>
      </c>
      <c r="J420" t="e">
        <f t="shared" si="22"/>
        <v>#REF!</v>
      </c>
      <c r="K420" t="e">
        <f>PROPER('Indtast her'!#REF!)</f>
        <v>#REF!</v>
      </c>
      <c r="L420" t="e">
        <f>PROPER('Indtast her'!#REF!)</f>
        <v>#REF!</v>
      </c>
      <c r="M420" t="e">
        <f>VLOOKUP('Indtast her'!#REF!,Data!$A$2:$C$3,3)</f>
        <v>#REF!</v>
      </c>
      <c r="N420" t="e">
        <f>VLOOKUP('Indtast her'!#REF!,Data!$K$2:$M$104,1)</f>
        <v>#REF!</v>
      </c>
      <c r="O420" t="e">
        <f>VLOOKUP('Indtast her'!#REF!,Data!$K$2:$M$104,2)</f>
        <v>#REF!</v>
      </c>
      <c r="P420" s="1"/>
      <c r="Q420" t="e">
        <f>UPPER('Indtast her'!#REF!)</f>
        <v>#REF!</v>
      </c>
    </row>
    <row r="421" spans="1:17">
      <c r="A421" t="e">
        <f t="shared" si="21"/>
        <v>#REF!</v>
      </c>
      <c r="B421" t="e">
        <f>VLOOKUP(C421,Data!$F$2:$H$5,3)</f>
        <v>#REF!</v>
      </c>
      <c r="C421" t="e">
        <f>UPPER('Indtast her'!#REF!)</f>
        <v>#REF!</v>
      </c>
      <c r="D421" t="e">
        <f>UPPER('Indtast her'!#REF! &amp;'Indtast her'!#REF!)</f>
        <v>#REF!</v>
      </c>
      <c r="F421" t="e">
        <f t="shared" si="20"/>
        <v>#REF!</v>
      </c>
      <c r="G421" t="e">
        <f t="shared" si="20"/>
        <v>#REF!</v>
      </c>
      <c r="H421" t="e">
        <f t="shared" si="20"/>
        <v>#REF!</v>
      </c>
      <c r="I421" t="e">
        <f t="shared" si="20"/>
        <v>#REF!</v>
      </c>
      <c r="J421" t="e">
        <f t="shared" si="22"/>
        <v>#REF!</v>
      </c>
      <c r="K421" t="e">
        <f>PROPER('Indtast her'!#REF!)</f>
        <v>#REF!</v>
      </c>
      <c r="L421" t="e">
        <f>PROPER('Indtast her'!#REF!)</f>
        <v>#REF!</v>
      </c>
      <c r="M421" t="e">
        <f>VLOOKUP('Indtast her'!#REF!,Data!$A$2:$C$3,3)</f>
        <v>#REF!</v>
      </c>
      <c r="N421" t="e">
        <f>VLOOKUP('Indtast her'!#REF!,Data!$K$2:$M$104,1)</f>
        <v>#REF!</v>
      </c>
      <c r="O421" t="e">
        <f>VLOOKUP('Indtast her'!#REF!,Data!$K$2:$M$104,2)</f>
        <v>#REF!</v>
      </c>
      <c r="P421" s="1"/>
      <c r="Q421" t="e">
        <f>UPPER('Indtast her'!#REF!)</f>
        <v>#REF!</v>
      </c>
    </row>
    <row r="422" spans="1:17">
      <c r="A422" t="e">
        <f t="shared" si="21"/>
        <v>#REF!</v>
      </c>
      <c r="B422" t="e">
        <f>VLOOKUP(C422,Data!$F$2:$H$5,3)</f>
        <v>#REF!</v>
      </c>
      <c r="C422" t="e">
        <f>UPPER('Indtast her'!#REF!)</f>
        <v>#REF!</v>
      </c>
      <c r="D422" t="e">
        <f>UPPER('Indtast her'!#REF! &amp;'Indtast her'!#REF!)</f>
        <v>#REF!</v>
      </c>
      <c r="F422" t="e">
        <f t="shared" si="20"/>
        <v>#REF!</v>
      </c>
      <c r="G422" t="e">
        <f t="shared" si="20"/>
        <v>#REF!</v>
      </c>
      <c r="H422" t="e">
        <f t="shared" si="20"/>
        <v>#REF!</v>
      </c>
      <c r="I422" t="e">
        <f t="shared" si="20"/>
        <v>#REF!</v>
      </c>
      <c r="J422" t="e">
        <f t="shared" si="22"/>
        <v>#REF!</v>
      </c>
      <c r="K422" t="e">
        <f>PROPER('Indtast her'!#REF!)</f>
        <v>#REF!</v>
      </c>
      <c r="L422" t="e">
        <f>PROPER('Indtast her'!#REF!)</f>
        <v>#REF!</v>
      </c>
      <c r="M422" t="e">
        <f>VLOOKUP('Indtast her'!#REF!,Data!$A$2:$C$3,3)</f>
        <v>#REF!</v>
      </c>
      <c r="N422" t="e">
        <f>VLOOKUP('Indtast her'!#REF!,Data!$K$2:$M$104,1)</f>
        <v>#REF!</v>
      </c>
      <c r="O422" t="e">
        <f>VLOOKUP('Indtast her'!#REF!,Data!$K$2:$M$104,2)</f>
        <v>#REF!</v>
      </c>
      <c r="P422" s="1"/>
      <c r="Q422" t="e">
        <f>UPPER('Indtast her'!#REF!)</f>
        <v>#REF!</v>
      </c>
    </row>
    <row r="423" spans="1:17">
      <c r="A423" t="e">
        <f t="shared" si="21"/>
        <v>#REF!</v>
      </c>
      <c r="B423" t="e">
        <f>VLOOKUP(C423,Data!$F$2:$H$5,3)</f>
        <v>#REF!</v>
      </c>
      <c r="C423" t="e">
        <f>UPPER('Indtast her'!#REF!)</f>
        <v>#REF!</v>
      </c>
      <c r="D423" t="e">
        <f>UPPER('Indtast her'!#REF! &amp;'Indtast her'!#REF!)</f>
        <v>#REF!</v>
      </c>
      <c r="F423" t="e">
        <f t="shared" si="20"/>
        <v>#REF!</v>
      </c>
      <c r="G423" t="e">
        <f t="shared" si="20"/>
        <v>#REF!</v>
      </c>
      <c r="H423" t="e">
        <f t="shared" si="20"/>
        <v>#REF!</v>
      </c>
      <c r="I423" t="e">
        <f t="shared" si="20"/>
        <v>#REF!</v>
      </c>
      <c r="J423" t="e">
        <f t="shared" si="22"/>
        <v>#REF!</v>
      </c>
      <c r="K423" t="e">
        <f>PROPER('Indtast her'!#REF!)</f>
        <v>#REF!</v>
      </c>
      <c r="L423" t="e">
        <f>PROPER('Indtast her'!#REF!)</f>
        <v>#REF!</v>
      </c>
      <c r="M423" t="e">
        <f>VLOOKUP('Indtast her'!#REF!,Data!$A$2:$C$3,3)</f>
        <v>#REF!</v>
      </c>
      <c r="N423" t="e">
        <f>VLOOKUP('Indtast her'!#REF!,Data!$K$2:$M$104,1)</f>
        <v>#REF!</v>
      </c>
      <c r="O423" t="e">
        <f>VLOOKUP('Indtast her'!#REF!,Data!$K$2:$M$104,2)</f>
        <v>#REF!</v>
      </c>
      <c r="P423" s="1"/>
      <c r="Q423" t="e">
        <f>UPPER('Indtast her'!#REF!)</f>
        <v>#REF!</v>
      </c>
    </row>
    <row r="424" spans="1:17">
      <c r="A424" t="e">
        <f t="shared" si="21"/>
        <v>#REF!</v>
      </c>
      <c r="B424" t="e">
        <f>VLOOKUP(C424,Data!$F$2:$H$5,3)</f>
        <v>#REF!</v>
      </c>
      <c r="C424" t="e">
        <f>UPPER('Indtast her'!#REF!)</f>
        <v>#REF!</v>
      </c>
      <c r="D424" t="e">
        <f>UPPER('Indtast her'!#REF! &amp;'Indtast her'!#REF!)</f>
        <v>#REF!</v>
      </c>
      <c r="F424" t="e">
        <f t="shared" si="20"/>
        <v>#REF!</v>
      </c>
      <c r="G424" t="e">
        <f t="shared" si="20"/>
        <v>#REF!</v>
      </c>
      <c r="H424" t="e">
        <f t="shared" si="20"/>
        <v>#REF!</v>
      </c>
      <c r="I424" t="e">
        <f t="shared" si="20"/>
        <v>#REF!</v>
      </c>
      <c r="J424" t="e">
        <f t="shared" si="22"/>
        <v>#REF!</v>
      </c>
      <c r="K424" t="e">
        <f>PROPER('Indtast her'!#REF!)</f>
        <v>#REF!</v>
      </c>
      <c r="L424" t="e">
        <f>PROPER('Indtast her'!#REF!)</f>
        <v>#REF!</v>
      </c>
      <c r="M424" t="e">
        <f>VLOOKUP('Indtast her'!#REF!,Data!$A$2:$C$3,3)</f>
        <v>#REF!</v>
      </c>
      <c r="N424" t="e">
        <f>VLOOKUP('Indtast her'!#REF!,Data!$K$2:$M$104,1)</f>
        <v>#REF!</v>
      </c>
      <c r="O424" t="e">
        <f>VLOOKUP('Indtast her'!#REF!,Data!$K$2:$M$104,2)</f>
        <v>#REF!</v>
      </c>
      <c r="P424" s="1"/>
      <c r="Q424" t="e">
        <f>UPPER('Indtast her'!#REF!)</f>
        <v>#REF!</v>
      </c>
    </row>
    <row r="425" spans="1:17">
      <c r="A425" t="e">
        <f t="shared" si="21"/>
        <v>#REF!</v>
      </c>
      <c r="B425" t="e">
        <f>VLOOKUP(C425,Data!$F$2:$H$5,3)</f>
        <v>#REF!</v>
      </c>
      <c r="C425" t="e">
        <f>UPPER('Indtast her'!#REF!)</f>
        <v>#REF!</v>
      </c>
      <c r="D425" t="e">
        <f>UPPER('Indtast her'!#REF! &amp;'Indtast her'!#REF!)</f>
        <v>#REF!</v>
      </c>
      <c r="F425" t="e">
        <f t="shared" si="20"/>
        <v>#REF!</v>
      </c>
      <c r="G425" t="e">
        <f t="shared" si="20"/>
        <v>#REF!</v>
      </c>
      <c r="H425" t="e">
        <f t="shared" si="20"/>
        <v>#REF!</v>
      </c>
      <c r="I425" t="e">
        <f t="shared" si="20"/>
        <v>#REF!</v>
      </c>
      <c r="J425" t="e">
        <f t="shared" si="22"/>
        <v>#REF!</v>
      </c>
      <c r="K425" t="e">
        <f>PROPER('Indtast her'!#REF!)</f>
        <v>#REF!</v>
      </c>
      <c r="L425" t="e">
        <f>PROPER('Indtast her'!#REF!)</f>
        <v>#REF!</v>
      </c>
      <c r="M425" t="e">
        <f>VLOOKUP('Indtast her'!#REF!,Data!$A$2:$C$3,3)</f>
        <v>#REF!</v>
      </c>
      <c r="N425" t="e">
        <f>VLOOKUP('Indtast her'!#REF!,Data!$K$2:$M$104,1)</f>
        <v>#REF!</v>
      </c>
      <c r="O425" t="e">
        <f>VLOOKUP('Indtast her'!#REF!,Data!$K$2:$M$104,2)</f>
        <v>#REF!</v>
      </c>
      <c r="P425" s="1"/>
      <c r="Q425" t="e">
        <f>UPPER('Indtast her'!#REF!)</f>
        <v>#REF!</v>
      </c>
    </row>
    <row r="426" spans="1:17">
      <c r="A426" t="e">
        <f t="shared" si="21"/>
        <v>#REF!</v>
      </c>
      <c r="B426" t="e">
        <f>VLOOKUP(C426,Data!$F$2:$H$5,3)</f>
        <v>#REF!</v>
      </c>
      <c r="C426" t="e">
        <f>UPPER('Indtast her'!#REF!)</f>
        <v>#REF!</v>
      </c>
      <c r="D426" t="e">
        <f>UPPER('Indtast her'!#REF! &amp;'Indtast her'!#REF!)</f>
        <v>#REF!</v>
      </c>
      <c r="F426" t="e">
        <f t="shared" si="20"/>
        <v>#REF!</v>
      </c>
      <c r="G426" t="e">
        <f t="shared" si="20"/>
        <v>#REF!</v>
      </c>
      <c r="H426" t="e">
        <f t="shared" si="20"/>
        <v>#REF!</v>
      </c>
      <c r="I426" t="e">
        <f t="shared" si="20"/>
        <v>#REF!</v>
      </c>
      <c r="J426" t="e">
        <f t="shared" si="22"/>
        <v>#REF!</v>
      </c>
      <c r="K426" t="e">
        <f>PROPER('Indtast her'!#REF!)</f>
        <v>#REF!</v>
      </c>
      <c r="L426" t="e">
        <f>PROPER('Indtast her'!#REF!)</f>
        <v>#REF!</v>
      </c>
      <c r="M426" t="e">
        <f>VLOOKUP('Indtast her'!#REF!,Data!$A$2:$C$3,3)</f>
        <v>#REF!</v>
      </c>
      <c r="N426" t="e">
        <f>VLOOKUP('Indtast her'!#REF!,Data!$K$2:$M$104,1)</f>
        <v>#REF!</v>
      </c>
      <c r="O426" t="e">
        <f>VLOOKUP('Indtast her'!#REF!,Data!$K$2:$M$104,2)</f>
        <v>#REF!</v>
      </c>
      <c r="P426" s="1"/>
      <c r="Q426" t="e">
        <f>UPPER('Indtast her'!#REF!)</f>
        <v>#REF!</v>
      </c>
    </row>
    <row r="427" spans="1:17">
      <c r="A427" t="e">
        <f t="shared" si="21"/>
        <v>#REF!</v>
      </c>
      <c r="B427" t="e">
        <f>VLOOKUP(C427,Data!$F$2:$H$5,3)</f>
        <v>#REF!</v>
      </c>
      <c r="C427" t="e">
        <f>UPPER('Indtast her'!#REF!)</f>
        <v>#REF!</v>
      </c>
      <c r="D427" t="e">
        <f>UPPER('Indtast her'!#REF! &amp;'Indtast her'!#REF!)</f>
        <v>#REF!</v>
      </c>
      <c r="F427" t="e">
        <f t="shared" si="20"/>
        <v>#REF!</v>
      </c>
      <c r="G427" t="e">
        <f t="shared" si="20"/>
        <v>#REF!</v>
      </c>
      <c r="H427" t="e">
        <f t="shared" si="20"/>
        <v>#REF!</v>
      </c>
      <c r="I427" t="e">
        <f t="shared" si="20"/>
        <v>#REF!</v>
      </c>
      <c r="J427" t="e">
        <f t="shared" si="22"/>
        <v>#REF!</v>
      </c>
      <c r="K427" t="e">
        <f>PROPER('Indtast her'!#REF!)</f>
        <v>#REF!</v>
      </c>
      <c r="L427" t="e">
        <f>PROPER('Indtast her'!#REF!)</f>
        <v>#REF!</v>
      </c>
      <c r="M427" t="e">
        <f>VLOOKUP('Indtast her'!#REF!,Data!$A$2:$C$3,3)</f>
        <v>#REF!</v>
      </c>
      <c r="N427" t="e">
        <f>VLOOKUP('Indtast her'!#REF!,Data!$K$2:$M$104,1)</f>
        <v>#REF!</v>
      </c>
      <c r="O427" t="e">
        <f>VLOOKUP('Indtast her'!#REF!,Data!$K$2:$M$104,2)</f>
        <v>#REF!</v>
      </c>
      <c r="P427" s="1"/>
      <c r="Q427" t="e">
        <f>UPPER('Indtast her'!#REF!)</f>
        <v>#REF!</v>
      </c>
    </row>
    <row r="428" spans="1:17">
      <c r="A428" t="e">
        <f t="shared" si="21"/>
        <v>#REF!</v>
      </c>
      <c r="B428" t="e">
        <f>VLOOKUP(C428,Data!$F$2:$H$5,3)</f>
        <v>#REF!</v>
      </c>
      <c r="C428" t="e">
        <f>UPPER('Indtast her'!#REF!)</f>
        <v>#REF!</v>
      </c>
      <c r="D428" t="e">
        <f>UPPER('Indtast her'!#REF! &amp;'Indtast her'!#REF!)</f>
        <v>#REF!</v>
      </c>
      <c r="F428" t="e">
        <f t="shared" si="20"/>
        <v>#REF!</v>
      </c>
      <c r="G428" t="e">
        <f t="shared" si="20"/>
        <v>#REF!</v>
      </c>
      <c r="H428" t="e">
        <f t="shared" si="20"/>
        <v>#REF!</v>
      </c>
      <c r="I428" t="e">
        <f t="shared" si="20"/>
        <v>#REF!</v>
      </c>
      <c r="J428" t="e">
        <f t="shared" si="22"/>
        <v>#REF!</v>
      </c>
      <c r="K428" t="e">
        <f>PROPER('Indtast her'!#REF!)</f>
        <v>#REF!</v>
      </c>
      <c r="L428" t="e">
        <f>PROPER('Indtast her'!#REF!)</f>
        <v>#REF!</v>
      </c>
      <c r="M428" t="e">
        <f>VLOOKUP('Indtast her'!#REF!,Data!$A$2:$C$3,3)</f>
        <v>#REF!</v>
      </c>
      <c r="N428" t="e">
        <f>VLOOKUP('Indtast her'!#REF!,Data!$K$2:$M$104,1)</f>
        <v>#REF!</v>
      </c>
      <c r="O428" t="e">
        <f>VLOOKUP('Indtast her'!#REF!,Data!$K$2:$M$104,2)</f>
        <v>#REF!</v>
      </c>
      <c r="P428" s="1"/>
      <c r="Q428" t="e">
        <f>UPPER('Indtast her'!#REF!)</f>
        <v>#REF!</v>
      </c>
    </row>
    <row r="429" spans="1:17">
      <c r="A429" t="e">
        <f t="shared" si="21"/>
        <v>#REF!</v>
      </c>
      <c r="B429" t="e">
        <f>VLOOKUP(C429,Data!$F$2:$H$5,3)</f>
        <v>#REF!</v>
      </c>
      <c r="C429" t="e">
        <f>UPPER('Indtast her'!#REF!)</f>
        <v>#REF!</v>
      </c>
      <c r="D429" t="e">
        <f>UPPER('Indtast her'!#REF! &amp;'Indtast her'!#REF!)</f>
        <v>#REF!</v>
      </c>
      <c r="F429" t="e">
        <f t="shared" si="20"/>
        <v>#REF!</v>
      </c>
      <c r="G429" t="e">
        <f t="shared" si="20"/>
        <v>#REF!</v>
      </c>
      <c r="H429" t="e">
        <f t="shared" si="20"/>
        <v>#REF!</v>
      </c>
      <c r="I429" t="e">
        <f t="shared" si="20"/>
        <v>#REF!</v>
      </c>
      <c r="J429" t="e">
        <f t="shared" si="22"/>
        <v>#REF!</v>
      </c>
      <c r="K429" t="e">
        <f>PROPER('Indtast her'!#REF!)</f>
        <v>#REF!</v>
      </c>
      <c r="L429" t="e">
        <f>PROPER('Indtast her'!#REF!)</f>
        <v>#REF!</v>
      </c>
      <c r="M429" t="e">
        <f>VLOOKUP('Indtast her'!#REF!,Data!$A$2:$C$3,3)</f>
        <v>#REF!</v>
      </c>
      <c r="N429" t="e">
        <f>VLOOKUP('Indtast her'!#REF!,Data!$K$2:$M$104,1)</f>
        <v>#REF!</v>
      </c>
      <c r="O429" t="e">
        <f>VLOOKUP('Indtast her'!#REF!,Data!$K$2:$M$104,2)</f>
        <v>#REF!</v>
      </c>
      <c r="P429" s="1"/>
      <c r="Q429" t="e">
        <f>UPPER('Indtast her'!#REF!)</f>
        <v>#REF!</v>
      </c>
    </row>
    <row r="430" spans="1:17">
      <c r="A430" t="e">
        <f t="shared" si="21"/>
        <v>#REF!</v>
      </c>
      <c r="B430" t="e">
        <f>VLOOKUP(C430,Data!$F$2:$H$5,3)</f>
        <v>#REF!</v>
      </c>
      <c r="C430" t="e">
        <f>UPPER('Indtast her'!#REF!)</f>
        <v>#REF!</v>
      </c>
      <c r="D430" t="e">
        <f>UPPER('Indtast her'!#REF! &amp;'Indtast her'!#REF!)</f>
        <v>#REF!</v>
      </c>
      <c r="F430" t="e">
        <f t="shared" si="20"/>
        <v>#REF!</v>
      </c>
      <c r="G430" t="e">
        <f t="shared" si="20"/>
        <v>#REF!</v>
      </c>
      <c r="H430" t="e">
        <f t="shared" si="20"/>
        <v>#REF!</v>
      </c>
      <c r="I430" t="e">
        <f t="shared" si="20"/>
        <v>#REF!</v>
      </c>
      <c r="J430" t="e">
        <f t="shared" si="22"/>
        <v>#REF!</v>
      </c>
      <c r="K430" t="e">
        <f>PROPER('Indtast her'!#REF!)</f>
        <v>#REF!</v>
      </c>
      <c r="L430" t="e">
        <f>PROPER('Indtast her'!#REF!)</f>
        <v>#REF!</v>
      </c>
      <c r="M430" t="e">
        <f>VLOOKUP('Indtast her'!#REF!,Data!$A$2:$C$3,3)</f>
        <v>#REF!</v>
      </c>
      <c r="N430" t="e">
        <f>VLOOKUP('Indtast her'!#REF!,Data!$K$2:$M$104,1)</f>
        <v>#REF!</v>
      </c>
      <c r="O430" t="e">
        <f>VLOOKUP('Indtast her'!#REF!,Data!$K$2:$M$104,2)</f>
        <v>#REF!</v>
      </c>
      <c r="P430" s="1"/>
      <c r="Q430" t="e">
        <f>UPPER('Indtast her'!#REF!)</f>
        <v>#REF!</v>
      </c>
    </row>
    <row r="431" spans="1:17">
      <c r="A431" t="e">
        <f t="shared" si="21"/>
        <v>#REF!</v>
      </c>
      <c r="B431" t="e">
        <f>VLOOKUP(C431,Data!$F$2:$H$5,3)</f>
        <v>#REF!</v>
      </c>
      <c r="C431" t="e">
        <f>UPPER('Indtast her'!#REF!)</f>
        <v>#REF!</v>
      </c>
      <c r="D431" t="e">
        <f>UPPER('Indtast her'!#REF! &amp;'Indtast her'!#REF!)</f>
        <v>#REF!</v>
      </c>
      <c r="F431" t="e">
        <f t="shared" si="20"/>
        <v>#REF!</v>
      </c>
      <c r="G431" t="e">
        <f t="shared" si="20"/>
        <v>#REF!</v>
      </c>
      <c r="H431" t="e">
        <f t="shared" si="20"/>
        <v>#REF!</v>
      </c>
      <c r="I431" t="e">
        <f t="shared" si="20"/>
        <v>#REF!</v>
      </c>
      <c r="J431" t="e">
        <f t="shared" si="22"/>
        <v>#REF!</v>
      </c>
      <c r="K431" t="e">
        <f>PROPER('Indtast her'!#REF!)</f>
        <v>#REF!</v>
      </c>
      <c r="L431" t="e">
        <f>PROPER('Indtast her'!#REF!)</f>
        <v>#REF!</v>
      </c>
      <c r="M431" t="e">
        <f>VLOOKUP('Indtast her'!#REF!,Data!$A$2:$C$3,3)</f>
        <v>#REF!</v>
      </c>
      <c r="N431" t="e">
        <f>VLOOKUP('Indtast her'!#REF!,Data!$K$2:$M$104,1)</f>
        <v>#REF!</v>
      </c>
      <c r="O431" t="e">
        <f>VLOOKUP('Indtast her'!#REF!,Data!$K$2:$M$104,2)</f>
        <v>#REF!</v>
      </c>
      <c r="P431" s="1"/>
      <c r="Q431" t="e">
        <f>UPPER('Indtast her'!#REF!)</f>
        <v>#REF!</v>
      </c>
    </row>
    <row r="432" spans="1:17">
      <c r="A432" t="e">
        <f t="shared" si="21"/>
        <v>#REF!</v>
      </c>
      <c r="B432" t="e">
        <f>VLOOKUP(C432,Data!$F$2:$H$5,3)</f>
        <v>#REF!</v>
      </c>
      <c r="C432" t="e">
        <f>UPPER('Indtast her'!#REF!)</f>
        <v>#REF!</v>
      </c>
      <c r="D432" t="e">
        <f>UPPER('Indtast her'!#REF! &amp;'Indtast her'!#REF!)</f>
        <v>#REF!</v>
      </c>
      <c r="F432" t="e">
        <f t="shared" si="20"/>
        <v>#REF!</v>
      </c>
      <c r="G432" t="e">
        <f t="shared" si="20"/>
        <v>#REF!</v>
      </c>
      <c r="H432" t="e">
        <f t="shared" si="20"/>
        <v>#REF!</v>
      </c>
      <c r="I432" t="e">
        <f t="shared" si="20"/>
        <v>#REF!</v>
      </c>
      <c r="J432" t="e">
        <f t="shared" si="22"/>
        <v>#REF!</v>
      </c>
      <c r="K432" t="e">
        <f>PROPER('Indtast her'!#REF!)</f>
        <v>#REF!</v>
      </c>
      <c r="L432" t="e">
        <f>PROPER('Indtast her'!#REF!)</f>
        <v>#REF!</v>
      </c>
      <c r="M432" t="e">
        <f>VLOOKUP('Indtast her'!#REF!,Data!$A$2:$C$3,3)</f>
        <v>#REF!</v>
      </c>
      <c r="N432" t="e">
        <f>VLOOKUP('Indtast her'!#REF!,Data!$K$2:$M$104,1)</f>
        <v>#REF!</v>
      </c>
      <c r="O432" t="e">
        <f>VLOOKUP('Indtast her'!#REF!,Data!$K$2:$M$104,2)</f>
        <v>#REF!</v>
      </c>
      <c r="P432" s="1"/>
      <c r="Q432" t="e">
        <f>UPPER('Indtast her'!#REF!)</f>
        <v>#REF!</v>
      </c>
    </row>
    <row r="433" spans="1:17">
      <c r="A433" t="e">
        <f t="shared" si="21"/>
        <v>#REF!</v>
      </c>
      <c r="B433" t="e">
        <f>VLOOKUP(C433,Data!$F$2:$H$5,3)</f>
        <v>#REF!</v>
      </c>
      <c r="C433" t="e">
        <f>UPPER('Indtast her'!#REF!)</f>
        <v>#REF!</v>
      </c>
      <c r="D433" t="e">
        <f>UPPER('Indtast her'!#REF! &amp;'Indtast her'!#REF!)</f>
        <v>#REF!</v>
      </c>
      <c r="F433" t="e">
        <f t="shared" ref="F433:I495" si="23">IF($K433&lt;&gt;"","Y","")</f>
        <v>#REF!</v>
      </c>
      <c r="G433" t="e">
        <f t="shared" si="23"/>
        <v>#REF!</v>
      </c>
      <c r="H433" t="e">
        <f t="shared" si="23"/>
        <v>#REF!</v>
      </c>
      <c r="I433" t="e">
        <f t="shared" si="23"/>
        <v>#REF!</v>
      </c>
      <c r="J433" t="e">
        <f t="shared" si="22"/>
        <v>#REF!</v>
      </c>
      <c r="K433" t="e">
        <f>PROPER('Indtast her'!#REF!)</f>
        <v>#REF!</v>
      </c>
      <c r="L433" t="e">
        <f>PROPER('Indtast her'!#REF!)</f>
        <v>#REF!</v>
      </c>
      <c r="M433" t="e">
        <f>VLOOKUP('Indtast her'!#REF!,Data!$A$2:$C$3,3)</f>
        <v>#REF!</v>
      </c>
      <c r="N433" t="e">
        <f>VLOOKUP('Indtast her'!#REF!,Data!$K$2:$M$104,1)</f>
        <v>#REF!</v>
      </c>
      <c r="O433" t="e">
        <f>VLOOKUP('Indtast her'!#REF!,Data!$K$2:$M$104,2)</f>
        <v>#REF!</v>
      </c>
      <c r="P433" s="1"/>
      <c r="Q433" t="e">
        <f>UPPER('Indtast her'!#REF!)</f>
        <v>#REF!</v>
      </c>
    </row>
    <row r="434" spans="1:17">
      <c r="A434" t="e">
        <f t="shared" si="21"/>
        <v>#REF!</v>
      </c>
      <c r="B434" t="e">
        <f>VLOOKUP(C434,Data!$F$2:$H$5,3)</f>
        <v>#REF!</v>
      </c>
      <c r="C434" t="e">
        <f>UPPER('Indtast her'!#REF!)</f>
        <v>#REF!</v>
      </c>
      <c r="D434" t="e">
        <f>UPPER('Indtast her'!#REF! &amp;'Indtast her'!#REF!)</f>
        <v>#REF!</v>
      </c>
      <c r="F434" t="e">
        <f t="shared" si="23"/>
        <v>#REF!</v>
      </c>
      <c r="G434" t="e">
        <f t="shared" si="23"/>
        <v>#REF!</v>
      </c>
      <c r="H434" t="e">
        <f t="shared" si="23"/>
        <v>#REF!</v>
      </c>
      <c r="I434" t="e">
        <f t="shared" si="23"/>
        <v>#REF!</v>
      </c>
      <c r="J434" t="e">
        <f t="shared" si="22"/>
        <v>#REF!</v>
      </c>
      <c r="K434" t="e">
        <f>PROPER('Indtast her'!#REF!)</f>
        <v>#REF!</v>
      </c>
      <c r="L434" t="e">
        <f>PROPER('Indtast her'!#REF!)</f>
        <v>#REF!</v>
      </c>
      <c r="M434" t="e">
        <f>VLOOKUP('Indtast her'!#REF!,Data!$A$2:$C$3,3)</f>
        <v>#REF!</v>
      </c>
      <c r="N434" t="e">
        <f>VLOOKUP('Indtast her'!#REF!,Data!$K$2:$M$104,1)</f>
        <v>#REF!</v>
      </c>
      <c r="O434" t="e">
        <f>VLOOKUP('Indtast her'!#REF!,Data!$K$2:$M$104,2)</f>
        <v>#REF!</v>
      </c>
      <c r="P434" s="1"/>
      <c r="Q434" t="e">
        <f>UPPER('Indtast her'!#REF!)</f>
        <v>#REF!</v>
      </c>
    </row>
    <row r="435" spans="1:17">
      <c r="A435" t="e">
        <f t="shared" si="21"/>
        <v>#REF!</v>
      </c>
      <c r="B435" t="e">
        <f>VLOOKUP(C435,Data!$F$2:$H$5,3)</f>
        <v>#REF!</v>
      </c>
      <c r="C435" t="e">
        <f>UPPER('Indtast her'!#REF!)</f>
        <v>#REF!</v>
      </c>
      <c r="D435" t="e">
        <f>UPPER('Indtast her'!#REF! &amp;'Indtast her'!#REF!)</f>
        <v>#REF!</v>
      </c>
      <c r="F435" t="e">
        <f t="shared" si="23"/>
        <v>#REF!</v>
      </c>
      <c r="G435" t="e">
        <f t="shared" si="23"/>
        <v>#REF!</v>
      </c>
      <c r="H435" t="e">
        <f t="shared" si="23"/>
        <v>#REF!</v>
      </c>
      <c r="I435" t="e">
        <f t="shared" si="23"/>
        <v>#REF!</v>
      </c>
      <c r="J435" t="e">
        <f t="shared" si="22"/>
        <v>#REF!</v>
      </c>
      <c r="K435" t="e">
        <f>PROPER('Indtast her'!#REF!)</f>
        <v>#REF!</v>
      </c>
      <c r="L435" t="e">
        <f>PROPER('Indtast her'!#REF!)</f>
        <v>#REF!</v>
      </c>
      <c r="M435" t="e">
        <f>VLOOKUP('Indtast her'!#REF!,Data!$A$2:$C$3,3)</f>
        <v>#REF!</v>
      </c>
      <c r="N435" t="e">
        <f>VLOOKUP('Indtast her'!#REF!,Data!$K$2:$M$104,1)</f>
        <v>#REF!</v>
      </c>
      <c r="O435" t="e">
        <f>VLOOKUP('Indtast her'!#REF!,Data!$K$2:$M$104,2)</f>
        <v>#REF!</v>
      </c>
      <c r="P435" s="1"/>
      <c r="Q435" t="e">
        <f>UPPER('Indtast her'!#REF!)</f>
        <v>#REF!</v>
      </c>
    </row>
    <row r="436" spans="1:17">
      <c r="A436" t="e">
        <f t="shared" si="21"/>
        <v>#REF!</v>
      </c>
      <c r="B436" t="e">
        <f>VLOOKUP(C436,Data!$F$2:$H$5,3)</f>
        <v>#REF!</v>
      </c>
      <c r="C436" t="e">
        <f>UPPER('Indtast her'!#REF!)</f>
        <v>#REF!</v>
      </c>
      <c r="D436" t="e">
        <f>UPPER('Indtast her'!#REF! &amp;'Indtast her'!#REF!)</f>
        <v>#REF!</v>
      </c>
      <c r="F436" t="e">
        <f t="shared" si="23"/>
        <v>#REF!</v>
      </c>
      <c r="G436" t="e">
        <f t="shared" si="23"/>
        <v>#REF!</v>
      </c>
      <c r="H436" t="e">
        <f t="shared" si="23"/>
        <v>#REF!</v>
      </c>
      <c r="I436" t="e">
        <f t="shared" si="23"/>
        <v>#REF!</v>
      </c>
      <c r="J436" t="e">
        <f t="shared" si="22"/>
        <v>#REF!</v>
      </c>
      <c r="K436" t="e">
        <f>PROPER('Indtast her'!#REF!)</f>
        <v>#REF!</v>
      </c>
      <c r="L436" t="e">
        <f>PROPER('Indtast her'!#REF!)</f>
        <v>#REF!</v>
      </c>
      <c r="M436" t="e">
        <f>VLOOKUP('Indtast her'!#REF!,Data!$A$2:$C$3,3)</f>
        <v>#REF!</v>
      </c>
      <c r="N436" t="e">
        <f>VLOOKUP('Indtast her'!#REF!,Data!$K$2:$M$104,1)</f>
        <v>#REF!</v>
      </c>
      <c r="O436" t="e">
        <f>VLOOKUP('Indtast her'!#REF!,Data!$K$2:$M$104,2)</f>
        <v>#REF!</v>
      </c>
      <c r="P436" s="1"/>
      <c r="Q436" t="e">
        <f>UPPER('Indtast her'!#REF!)</f>
        <v>#REF!</v>
      </c>
    </row>
    <row r="437" spans="1:17">
      <c r="A437" t="e">
        <f t="shared" si="21"/>
        <v>#REF!</v>
      </c>
      <c r="B437" t="e">
        <f>VLOOKUP(C437,Data!$F$2:$H$5,3)</f>
        <v>#REF!</v>
      </c>
      <c r="C437" t="e">
        <f>UPPER('Indtast her'!#REF!)</f>
        <v>#REF!</v>
      </c>
      <c r="D437" t="e">
        <f>UPPER('Indtast her'!#REF! &amp;'Indtast her'!#REF!)</f>
        <v>#REF!</v>
      </c>
      <c r="F437" t="e">
        <f t="shared" si="23"/>
        <v>#REF!</v>
      </c>
      <c r="G437" t="e">
        <f t="shared" si="23"/>
        <v>#REF!</v>
      </c>
      <c r="H437" t="e">
        <f t="shared" si="23"/>
        <v>#REF!</v>
      </c>
      <c r="I437" t="e">
        <f t="shared" si="23"/>
        <v>#REF!</v>
      </c>
      <c r="J437" t="e">
        <f t="shared" si="22"/>
        <v>#REF!</v>
      </c>
      <c r="K437" t="e">
        <f>PROPER('Indtast her'!#REF!)</f>
        <v>#REF!</v>
      </c>
      <c r="L437" t="e">
        <f>PROPER('Indtast her'!#REF!)</f>
        <v>#REF!</v>
      </c>
      <c r="M437" t="e">
        <f>VLOOKUP('Indtast her'!#REF!,Data!$A$2:$C$3,3)</f>
        <v>#REF!</v>
      </c>
      <c r="N437" t="e">
        <f>VLOOKUP('Indtast her'!#REF!,Data!$K$2:$M$104,1)</f>
        <v>#REF!</v>
      </c>
      <c r="O437" t="e">
        <f>VLOOKUP('Indtast her'!#REF!,Data!$K$2:$M$104,2)</f>
        <v>#REF!</v>
      </c>
      <c r="P437" s="1"/>
      <c r="Q437" t="e">
        <f>UPPER('Indtast her'!#REF!)</f>
        <v>#REF!</v>
      </c>
    </row>
    <row r="438" spans="1:17">
      <c r="A438" t="e">
        <f t="shared" si="21"/>
        <v>#REF!</v>
      </c>
      <c r="B438" t="e">
        <f>VLOOKUP(C438,Data!$F$2:$H$5,3)</f>
        <v>#REF!</v>
      </c>
      <c r="C438" t="e">
        <f>UPPER('Indtast her'!#REF!)</f>
        <v>#REF!</v>
      </c>
      <c r="D438" t="e">
        <f>UPPER('Indtast her'!#REF! &amp;'Indtast her'!#REF!)</f>
        <v>#REF!</v>
      </c>
      <c r="F438" t="e">
        <f t="shared" si="23"/>
        <v>#REF!</v>
      </c>
      <c r="G438" t="e">
        <f t="shared" si="23"/>
        <v>#REF!</v>
      </c>
      <c r="H438" t="e">
        <f t="shared" si="23"/>
        <v>#REF!</v>
      </c>
      <c r="I438" t="e">
        <f t="shared" si="23"/>
        <v>#REF!</v>
      </c>
      <c r="J438" t="e">
        <f t="shared" si="22"/>
        <v>#REF!</v>
      </c>
      <c r="K438" t="e">
        <f>PROPER('Indtast her'!#REF!)</f>
        <v>#REF!</v>
      </c>
      <c r="L438" t="e">
        <f>PROPER('Indtast her'!#REF!)</f>
        <v>#REF!</v>
      </c>
      <c r="M438" t="e">
        <f>VLOOKUP('Indtast her'!#REF!,Data!$A$2:$C$3,3)</f>
        <v>#REF!</v>
      </c>
      <c r="N438" t="e">
        <f>VLOOKUP('Indtast her'!#REF!,Data!$K$2:$M$104,1)</f>
        <v>#REF!</v>
      </c>
      <c r="O438" t="e">
        <f>VLOOKUP('Indtast her'!#REF!,Data!$K$2:$M$104,2)</f>
        <v>#REF!</v>
      </c>
      <c r="P438" s="1"/>
      <c r="Q438" t="e">
        <f>UPPER('Indtast her'!#REF!)</f>
        <v>#REF!</v>
      </c>
    </row>
    <row r="439" spans="1:17">
      <c r="A439" t="e">
        <f t="shared" si="21"/>
        <v>#REF!</v>
      </c>
      <c r="B439" t="e">
        <f>VLOOKUP(C439,Data!$F$2:$H$5,3)</f>
        <v>#REF!</v>
      </c>
      <c r="C439" t="e">
        <f>UPPER('Indtast her'!#REF!)</f>
        <v>#REF!</v>
      </c>
      <c r="D439" t="e">
        <f>UPPER('Indtast her'!#REF! &amp;'Indtast her'!#REF!)</f>
        <v>#REF!</v>
      </c>
      <c r="F439" t="e">
        <f t="shared" si="23"/>
        <v>#REF!</v>
      </c>
      <c r="G439" t="e">
        <f t="shared" si="23"/>
        <v>#REF!</v>
      </c>
      <c r="H439" t="e">
        <f t="shared" si="23"/>
        <v>#REF!</v>
      </c>
      <c r="I439" t="e">
        <f t="shared" si="23"/>
        <v>#REF!</v>
      </c>
      <c r="J439" t="e">
        <f t="shared" si="22"/>
        <v>#REF!</v>
      </c>
      <c r="K439" t="e">
        <f>PROPER('Indtast her'!#REF!)</f>
        <v>#REF!</v>
      </c>
      <c r="L439" t="e">
        <f>PROPER('Indtast her'!#REF!)</f>
        <v>#REF!</v>
      </c>
      <c r="M439" t="e">
        <f>VLOOKUP('Indtast her'!#REF!,Data!$A$2:$C$3,3)</f>
        <v>#REF!</v>
      </c>
      <c r="N439" t="e">
        <f>VLOOKUP('Indtast her'!#REF!,Data!$K$2:$M$104,1)</f>
        <v>#REF!</v>
      </c>
      <c r="O439" t="e">
        <f>VLOOKUP('Indtast her'!#REF!,Data!$K$2:$M$104,2)</f>
        <v>#REF!</v>
      </c>
      <c r="P439" s="1"/>
      <c r="Q439" t="e">
        <f>UPPER('Indtast her'!#REF!)</f>
        <v>#REF!</v>
      </c>
    </row>
    <row r="440" spans="1:17">
      <c r="A440" t="e">
        <f t="shared" si="21"/>
        <v>#REF!</v>
      </c>
      <c r="B440" t="e">
        <f>VLOOKUP(C440,Data!$F$2:$H$5,3)</f>
        <v>#REF!</v>
      </c>
      <c r="C440" t="e">
        <f>UPPER('Indtast her'!#REF!)</f>
        <v>#REF!</v>
      </c>
      <c r="D440" t="e">
        <f>UPPER('Indtast her'!#REF! &amp;'Indtast her'!#REF!)</f>
        <v>#REF!</v>
      </c>
      <c r="F440" t="e">
        <f t="shared" si="23"/>
        <v>#REF!</v>
      </c>
      <c r="G440" t="e">
        <f t="shared" si="23"/>
        <v>#REF!</v>
      </c>
      <c r="H440" t="e">
        <f t="shared" si="23"/>
        <v>#REF!</v>
      </c>
      <c r="I440" t="e">
        <f t="shared" si="23"/>
        <v>#REF!</v>
      </c>
      <c r="J440" t="e">
        <f t="shared" si="22"/>
        <v>#REF!</v>
      </c>
      <c r="K440" t="e">
        <f>PROPER('Indtast her'!#REF!)</f>
        <v>#REF!</v>
      </c>
      <c r="L440" t="e">
        <f>PROPER('Indtast her'!#REF!)</f>
        <v>#REF!</v>
      </c>
      <c r="M440" t="e">
        <f>VLOOKUP('Indtast her'!#REF!,Data!$A$2:$C$3,3)</f>
        <v>#REF!</v>
      </c>
      <c r="N440" t="e">
        <f>VLOOKUP('Indtast her'!#REF!,Data!$K$2:$M$104,1)</f>
        <v>#REF!</v>
      </c>
      <c r="O440" t="e">
        <f>VLOOKUP('Indtast her'!#REF!,Data!$K$2:$M$104,2)</f>
        <v>#REF!</v>
      </c>
      <c r="P440" s="1"/>
      <c r="Q440" t="e">
        <f>UPPER('Indtast her'!#REF!)</f>
        <v>#REF!</v>
      </c>
    </row>
    <row r="441" spans="1:17">
      <c r="A441" t="e">
        <f t="shared" si="21"/>
        <v>#REF!</v>
      </c>
      <c r="B441" t="e">
        <f>VLOOKUP(C441,Data!$F$2:$H$5,3)</f>
        <v>#REF!</v>
      </c>
      <c r="C441" t="e">
        <f>UPPER('Indtast her'!#REF!)</f>
        <v>#REF!</v>
      </c>
      <c r="D441" t="e">
        <f>UPPER('Indtast her'!#REF! &amp;'Indtast her'!#REF!)</f>
        <v>#REF!</v>
      </c>
      <c r="F441" t="e">
        <f t="shared" si="23"/>
        <v>#REF!</v>
      </c>
      <c r="G441" t="e">
        <f t="shared" si="23"/>
        <v>#REF!</v>
      </c>
      <c r="H441" t="e">
        <f t="shared" si="23"/>
        <v>#REF!</v>
      </c>
      <c r="I441" t="e">
        <f t="shared" si="23"/>
        <v>#REF!</v>
      </c>
      <c r="J441" t="e">
        <f t="shared" si="22"/>
        <v>#REF!</v>
      </c>
      <c r="K441" t="e">
        <f>PROPER('Indtast her'!#REF!)</f>
        <v>#REF!</v>
      </c>
      <c r="L441" t="e">
        <f>PROPER('Indtast her'!#REF!)</f>
        <v>#REF!</v>
      </c>
      <c r="M441" t="e">
        <f>VLOOKUP('Indtast her'!#REF!,Data!$A$2:$C$3,3)</f>
        <v>#REF!</v>
      </c>
      <c r="N441" t="e">
        <f>VLOOKUP('Indtast her'!#REF!,Data!$K$2:$M$104,1)</f>
        <v>#REF!</v>
      </c>
      <c r="O441" t="e">
        <f>VLOOKUP('Indtast her'!#REF!,Data!$K$2:$M$104,2)</f>
        <v>#REF!</v>
      </c>
      <c r="P441" s="1"/>
      <c r="Q441" t="e">
        <f>UPPER('Indtast her'!#REF!)</f>
        <v>#REF!</v>
      </c>
    </row>
    <row r="442" spans="1:17">
      <c r="A442" t="e">
        <f t="shared" si="21"/>
        <v>#REF!</v>
      </c>
      <c r="B442" t="e">
        <f>VLOOKUP(C442,Data!$F$2:$H$5,3)</f>
        <v>#REF!</v>
      </c>
      <c r="C442" t="e">
        <f>UPPER('Indtast her'!#REF!)</f>
        <v>#REF!</v>
      </c>
      <c r="D442" t="e">
        <f>UPPER('Indtast her'!#REF! &amp;'Indtast her'!#REF!)</f>
        <v>#REF!</v>
      </c>
      <c r="F442" t="e">
        <f t="shared" si="23"/>
        <v>#REF!</v>
      </c>
      <c r="G442" t="e">
        <f t="shared" si="23"/>
        <v>#REF!</v>
      </c>
      <c r="H442" t="e">
        <f t="shared" si="23"/>
        <v>#REF!</v>
      </c>
      <c r="I442" t="e">
        <f t="shared" si="23"/>
        <v>#REF!</v>
      </c>
      <c r="J442" t="e">
        <f t="shared" si="22"/>
        <v>#REF!</v>
      </c>
      <c r="K442" t="e">
        <f>PROPER('Indtast her'!#REF!)</f>
        <v>#REF!</v>
      </c>
      <c r="L442" t="e">
        <f>PROPER('Indtast her'!#REF!)</f>
        <v>#REF!</v>
      </c>
      <c r="M442" t="e">
        <f>VLOOKUP('Indtast her'!#REF!,Data!$A$2:$C$3,3)</f>
        <v>#REF!</v>
      </c>
      <c r="N442" t="e">
        <f>VLOOKUP('Indtast her'!#REF!,Data!$K$2:$M$104,1)</f>
        <v>#REF!</v>
      </c>
      <c r="O442" t="e">
        <f>VLOOKUP('Indtast her'!#REF!,Data!$K$2:$M$104,2)</f>
        <v>#REF!</v>
      </c>
      <c r="P442" s="1"/>
      <c r="Q442" t="e">
        <f>UPPER('Indtast her'!#REF!)</f>
        <v>#REF!</v>
      </c>
    </row>
    <row r="443" spans="1:17">
      <c r="A443" t="e">
        <f t="shared" si="21"/>
        <v>#REF!</v>
      </c>
      <c r="B443" t="e">
        <f>VLOOKUP(C443,Data!$F$2:$H$5,3)</f>
        <v>#REF!</v>
      </c>
      <c r="C443" t="e">
        <f>UPPER('Indtast her'!#REF!)</f>
        <v>#REF!</v>
      </c>
      <c r="D443" t="e">
        <f>UPPER('Indtast her'!#REF! &amp;'Indtast her'!#REF!)</f>
        <v>#REF!</v>
      </c>
      <c r="F443" t="e">
        <f t="shared" si="23"/>
        <v>#REF!</v>
      </c>
      <c r="G443" t="e">
        <f t="shared" si="23"/>
        <v>#REF!</v>
      </c>
      <c r="H443" t="e">
        <f t="shared" si="23"/>
        <v>#REF!</v>
      </c>
      <c r="I443" t="e">
        <f t="shared" si="23"/>
        <v>#REF!</v>
      </c>
      <c r="J443" t="e">
        <f t="shared" si="22"/>
        <v>#REF!</v>
      </c>
      <c r="K443" t="e">
        <f>PROPER('Indtast her'!#REF!)</f>
        <v>#REF!</v>
      </c>
      <c r="L443" t="e">
        <f>PROPER('Indtast her'!#REF!)</f>
        <v>#REF!</v>
      </c>
      <c r="M443" t="e">
        <f>VLOOKUP('Indtast her'!#REF!,Data!$A$2:$C$3,3)</f>
        <v>#REF!</v>
      </c>
      <c r="N443" t="e">
        <f>VLOOKUP('Indtast her'!#REF!,Data!$K$2:$M$104,1)</f>
        <v>#REF!</v>
      </c>
      <c r="O443" t="e">
        <f>VLOOKUP('Indtast her'!#REF!,Data!$K$2:$M$104,2)</f>
        <v>#REF!</v>
      </c>
      <c r="P443" s="1"/>
      <c r="Q443" t="e">
        <f>UPPER('Indtast her'!#REF!)</f>
        <v>#REF!</v>
      </c>
    </row>
    <row r="444" spans="1:17">
      <c r="A444" t="e">
        <f t="shared" si="21"/>
        <v>#REF!</v>
      </c>
      <c r="B444" t="e">
        <f>VLOOKUP(C444,Data!$F$2:$H$5,3)</f>
        <v>#REF!</v>
      </c>
      <c r="C444" t="e">
        <f>UPPER('Indtast her'!#REF!)</f>
        <v>#REF!</v>
      </c>
      <c r="D444" t="e">
        <f>UPPER('Indtast her'!#REF! &amp;'Indtast her'!#REF!)</f>
        <v>#REF!</v>
      </c>
      <c r="F444" t="e">
        <f t="shared" si="23"/>
        <v>#REF!</v>
      </c>
      <c r="G444" t="e">
        <f t="shared" si="23"/>
        <v>#REF!</v>
      </c>
      <c r="H444" t="e">
        <f t="shared" si="23"/>
        <v>#REF!</v>
      </c>
      <c r="I444" t="e">
        <f t="shared" si="23"/>
        <v>#REF!</v>
      </c>
      <c r="J444" t="e">
        <f t="shared" si="22"/>
        <v>#REF!</v>
      </c>
      <c r="K444" t="e">
        <f>PROPER('Indtast her'!#REF!)</f>
        <v>#REF!</v>
      </c>
      <c r="L444" t="e">
        <f>PROPER('Indtast her'!#REF!)</f>
        <v>#REF!</v>
      </c>
      <c r="M444" t="e">
        <f>VLOOKUP('Indtast her'!#REF!,Data!$A$2:$C$3,3)</f>
        <v>#REF!</v>
      </c>
      <c r="N444" t="e">
        <f>VLOOKUP('Indtast her'!#REF!,Data!$K$2:$M$104,1)</f>
        <v>#REF!</v>
      </c>
      <c r="O444" t="e">
        <f>VLOOKUP('Indtast her'!#REF!,Data!$K$2:$M$104,2)</f>
        <v>#REF!</v>
      </c>
      <c r="P444" s="1"/>
      <c r="Q444" t="e">
        <f>UPPER('Indtast her'!#REF!)</f>
        <v>#REF!</v>
      </c>
    </row>
    <row r="445" spans="1:17">
      <c r="A445" t="e">
        <f t="shared" si="21"/>
        <v>#REF!</v>
      </c>
      <c r="B445" t="e">
        <f>VLOOKUP(C445,Data!$F$2:$H$5,3)</f>
        <v>#REF!</v>
      </c>
      <c r="C445" t="e">
        <f>UPPER('Indtast her'!#REF!)</f>
        <v>#REF!</v>
      </c>
      <c r="D445" t="e">
        <f>UPPER('Indtast her'!#REF! &amp;'Indtast her'!#REF!)</f>
        <v>#REF!</v>
      </c>
      <c r="F445" t="e">
        <f t="shared" si="23"/>
        <v>#REF!</v>
      </c>
      <c r="G445" t="e">
        <f t="shared" si="23"/>
        <v>#REF!</v>
      </c>
      <c r="H445" t="e">
        <f t="shared" si="23"/>
        <v>#REF!</v>
      </c>
      <c r="I445" t="e">
        <f t="shared" si="23"/>
        <v>#REF!</v>
      </c>
      <c r="J445" t="e">
        <f t="shared" si="22"/>
        <v>#REF!</v>
      </c>
      <c r="K445" t="e">
        <f>PROPER('Indtast her'!#REF!)</f>
        <v>#REF!</v>
      </c>
      <c r="L445" t="e">
        <f>PROPER('Indtast her'!#REF!)</f>
        <v>#REF!</v>
      </c>
      <c r="M445" t="e">
        <f>VLOOKUP('Indtast her'!#REF!,Data!$A$2:$C$3,3)</f>
        <v>#REF!</v>
      </c>
      <c r="N445" t="e">
        <f>VLOOKUP('Indtast her'!#REF!,Data!$K$2:$M$104,1)</f>
        <v>#REF!</v>
      </c>
      <c r="O445" t="e">
        <f>VLOOKUP('Indtast her'!#REF!,Data!$K$2:$M$104,2)</f>
        <v>#REF!</v>
      </c>
      <c r="P445" s="1"/>
      <c r="Q445" t="e">
        <f>UPPER('Indtast her'!#REF!)</f>
        <v>#REF!</v>
      </c>
    </row>
    <row r="446" spans="1:17">
      <c r="A446" t="e">
        <f t="shared" si="21"/>
        <v>#REF!</v>
      </c>
      <c r="B446" t="e">
        <f>VLOOKUP(C446,Data!$F$2:$H$5,3)</f>
        <v>#REF!</v>
      </c>
      <c r="C446" t="e">
        <f>UPPER('Indtast her'!#REF!)</f>
        <v>#REF!</v>
      </c>
      <c r="D446" t="e">
        <f>UPPER('Indtast her'!#REF! &amp;'Indtast her'!#REF!)</f>
        <v>#REF!</v>
      </c>
      <c r="F446" t="e">
        <f t="shared" si="23"/>
        <v>#REF!</v>
      </c>
      <c r="G446" t="e">
        <f t="shared" si="23"/>
        <v>#REF!</v>
      </c>
      <c r="H446" t="e">
        <f t="shared" si="23"/>
        <v>#REF!</v>
      </c>
      <c r="I446" t="e">
        <f t="shared" si="23"/>
        <v>#REF!</v>
      </c>
      <c r="J446" t="e">
        <f t="shared" si="22"/>
        <v>#REF!</v>
      </c>
      <c r="K446" t="e">
        <f>PROPER('Indtast her'!#REF!)</f>
        <v>#REF!</v>
      </c>
      <c r="L446" t="e">
        <f>PROPER('Indtast her'!#REF!)</f>
        <v>#REF!</v>
      </c>
      <c r="M446" t="e">
        <f>VLOOKUP('Indtast her'!#REF!,Data!$A$2:$C$3,3)</f>
        <v>#REF!</v>
      </c>
      <c r="N446" t="e">
        <f>VLOOKUP('Indtast her'!#REF!,Data!$K$2:$M$104,1)</f>
        <v>#REF!</v>
      </c>
      <c r="O446" t="e">
        <f>VLOOKUP('Indtast her'!#REF!,Data!$K$2:$M$104,2)</f>
        <v>#REF!</v>
      </c>
      <c r="P446" s="1"/>
      <c r="Q446" t="e">
        <f>UPPER('Indtast her'!#REF!)</f>
        <v>#REF!</v>
      </c>
    </row>
    <row r="447" spans="1:17">
      <c r="A447" t="e">
        <f t="shared" si="21"/>
        <v>#REF!</v>
      </c>
      <c r="B447" t="e">
        <f>VLOOKUP(C447,Data!$F$2:$H$5,3)</f>
        <v>#REF!</v>
      </c>
      <c r="C447" t="e">
        <f>UPPER('Indtast her'!#REF!)</f>
        <v>#REF!</v>
      </c>
      <c r="D447" t="e">
        <f>UPPER('Indtast her'!#REF! &amp;'Indtast her'!#REF!)</f>
        <v>#REF!</v>
      </c>
      <c r="F447" t="e">
        <f t="shared" si="23"/>
        <v>#REF!</v>
      </c>
      <c r="G447" t="e">
        <f t="shared" si="23"/>
        <v>#REF!</v>
      </c>
      <c r="H447" t="e">
        <f t="shared" si="23"/>
        <v>#REF!</v>
      </c>
      <c r="I447" t="e">
        <f t="shared" si="23"/>
        <v>#REF!</v>
      </c>
      <c r="J447" t="e">
        <f t="shared" si="22"/>
        <v>#REF!</v>
      </c>
      <c r="K447" t="e">
        <f>PROPER('Indtast her'!#REF!)</f>
        <v>#REF!</v>
      </c>
      <c r="L447" t="e">
        <f>PROPER('Indtast her'!#REF!)</f>
        <v>#REF!</v>
      </c>
      <c r="M447" t="e">
        <f>VLOOKUP('Indtast her'!#REF!,Data!$A$2:$C$3,3)</f>
        <v>#REF!</v>
      </c>
      <c r="N447" t="e">
        <f>VLOOKUP('Indtast her'!#REF!,Data!$K$2:$M$104,1)</f>
        <v>#REF!</v>
      </c>
      <c r="O447" t="e">
        <f>VLOOKUP('Indtast her'!#REF!,Data!$K$2:$M$104,2)</f>
        <v>#REF!</v>
      </c>
      <c r="P447" s="1"/>
      <c r="Q447" t="e">
        <f>UPPER('Indtast her'!#REF!)</f>
        <v>#REF!</v>
      </c>
    </row>
    <row r="448" spans="1:17">
      <c r="A448" t="e">
        <f t="shared" si="21"/>
        <v>#REF!</v>
      </c>
      <c r="B448" t="e">
        <f>VLOOKUP(C448,Data!$F$2:$H$5,3)</f>
        <v>#REF!</v>
      </c>
      <c r="C448" t="e">
        <f>UPPER('Indtast her'!#REF!)</f>
        <v>#REF!</v>
      </c>
      <c r="D448" t="e">
        <f>UPPER('Indtast her'!#REF! &amp;'Indtast her'!#REF!)</f>
        <v>#REF!</v>
      </c>
      <c r="F448" t="e">
        <f t="shared" si="23"/>
        <v>#REF!</v>
      </c>
      <c r="G448" t="e">
        <f t="shared" si="23"/>
        <v>#REF!</v>
      </c>
      <c r="H448" t="e">
        <f t="shared" si="23"/>
        <v>#REF!</v>
      </c>
      <c r="I448" t="e">
        <f t="shared" si="23"/>
        <v>#REF!</v>
      </c>
      <c r="J448" t="e">
        <f t="shared" si="22"/>
        <v>#REF!</v>
      </c>
      <c r="K448" t="e">
        <f>PROPER('Indtast her'!#REF!)</f>
        <v>#REF!</v>
      </c>
      <c r="L448" t="e">
        <f>PROPER('Indtast her'!#REF!)</f>
        <v>#REF!</v>
      </c>
      <c r="M448" t="e">
        <f>VLOOKUP('Indtast her'!#REF!,Data!$A$2:$C$3,3)</f>
        <v>#REF!</v>
      </c>
      <c r="N448" t="e">
        <f>VLOOKUP('Indtast her'!#REF!,Data!$K$2:$M$104,1)</f>
        <v>#REF!</v>
      </c>
      <c r="O448" t="e">
        <f>VLOOKUP('Indtast her'!#REF!,Data!$K$2:$M$104,2)</f>
        <v>#REF!</v>
      </c>
      <c r="P448" s="1"/>
      <c r="Q448" t="e">
        <f>UPPER('Indtast her'!#REF!)</f>
        <v>#REF!</v>
      </c>
    </row>
    <row r="449" spans="1:17">
      <c r="A449" t="e">
        <f t="shared" si="21"/>
        <v>#REF!</v>
      </c>
      <c r="B449" t="e">
        <f>VLOOKUP(C449,Data!$F$2:$H$5,3)</f>
        <v>#REF!</v>
      </c>
      <c r="C449" t="e">
        <f>UPPER('Indtast her'!#REF!)</f>
        <v>#REF!</v>
      </c>
      <c r="D449" t="e">
        <f>UPPER('Indtast her'!#REF! &amp;'Indtast her'!#REF!)</f>
        <v>#REF!</v>
      </c>
      <c r="F449" t="e">
        <f t="shared" si="23"/>
        <v>#REF!</v>
      </c>
      <c r="G449" t="e">
        <f t="shared" si="23"/>
        <v>#REF!</v>
      </c>
      <c r="H449" t="e">
        <f t="shared" si="23"/>
        <v>#REF!</v>
      </c>
      <c r="I449" t="e">
        <f t="shared" si="23"/>
        <v>#REF!</v>
      </c>
      <c r="J449" t="e">
        <f t="shared" si="22"/>
        <v>#REF!</v>
      </c>
      <c r="K449" t="e">
        <f>PROPER('Indtast her'!#REF!)</f>
        <v>#REF!</v>
      </c>
      <c r="L449" t="e">
        <f>PROPER('Indtast her'!#REF!)</f>
        <v>#REF!</v>
      </c>
      <c r="M449" t="e">
        <f>VLOOKUP('Indtast her'!#REF!,Data!$A$2:$C$3,3)</f>
        <v>#REF!</v>
      </c>
      <c r="N449" t="e">
        <f>VLOOKUP('Indtast her'!#REF!,Data!$K$2:$M$104,1)</f>
        <v>#REF!</v>
      </c>
      <c r="O449" t="e">
        <f>VLOOKUP('Indtast her'!#REF!,Data!$K$2:$M$104,2)</f>
        <v>#REF!</v>
      </c>
      <c r="P449" s="1"/>
      <c r="Q449" t="e">
        <f>UPPER('Indtast her'!#REF!)</f>
        <v>#REF!</v>
      </c>
    </row>
    <row r="450" spans="1:17">
      <c r="A450" t="e">
        <f t="shared" si="21"/>
        <v>#REF!</v>
      </c>
      <c r="B450" t="e">
        <f>VLOOKUP(C450,Data!$F$2:$H$5,3)</f>
        <v>#REF!</v>
      </c>
      <c r="C450" t="e">
        <f>UPPER('Indtast her'!#REF!)</f>
        <v>#REF!</v>
      </c>
      <c r="D450" t="e">
        <f>UPPER('Indtast her'!#REF! &amp;'Indtast her'!#REF!)</f>
        <v>#REF!</v>
      </c>
      <c r="F450" t="e">
        <f t="shared" si="23"/>
        <v>#REF!</v>
      </c>
      <c r="G450" t="e">
        <f t="shared" si="23"/>
        <v>#REF!</v>
      </c>
      <c r="H450" t="e">
        <f t="shared" si="23"/>
        <v>#REF!</v>
      </c>
      <c r="I450" t="e">
        <f t="shared" si="23"/>
        <v>#REF!</v>
      </c>
      <c r="J450" t="e">
        <f t="shared" si="22"/>
        <v>#REF!</v>
      </c>
      <c r="K450" t="e">
        <f>PROPER('Indtast her'!#REF!)</f>
        <v>#REF!</v>
      </c>
      <c r="L450" t="e">
        <f>PROPER('Indtast her'!#REF!)</f>
        <v>#REF!</v>
      </c>
      <c r="M450" t="e">
        <f>VLOOKUP('Indtast her'!#REF!,Data!$A$2:$C$3,3)</f>
        <v>#REF!</v>
      </c>
      <c r="N450" t="e">
        <f>VLOOKUP('Indtast her'!#REF!,Data!$K$2:$M$104,1)</f>
        <v>#REF!</v>
      </c>
      <c r="O450" t="e">
        <f>VLOOKUP('Indtast her'!#REF!,Data!$K$2:$M$104,2)</f>
        <v>#REF!</v>
      </c>
      <c r="P450" s="1"/>
      <c r="Q450" t="e">
        <f>UPPER('Indtast her'!#REF!)</f>
        <v>#REF!</v>
      </c>
    </row>
    <row r="451" spans="1:17">
      <c r="A451" t="e">
        <f t="shared" si="21"/>
        <v>#REF!</v>
      </c>
      <c r="B451" t="e">
        <f>VLOOKUP(C451,Data!$F$2:$H$5,3)</f>
        <v>#REF!</v>
      </c>
      <c r="C451" t="e">
        <f>UPPER('Indtast her'!#REF!)</f>
        <v>#REF!</v>
      </c>
      <c r="D451" t="e">
        <f>UPPER('Indtast her'!#REF! &amp;'Indtast her'!#REF!)</f>
        <v>#REF!</v>
      </c>
      <c r="F451" t="e">
        <f t="shared" si="23"/>
        <v>#REF!</v>
      </c>
      <c r="G451" t="e">
        <f t="shared" si="23"/>
        <v>#REF!</v>
      </c>
      <c r="H451" t="e">
        <f t="shared" si="23"/>
        <v>#REF!</v>
      </c>
      <c r="I451" t="e">
        <f t="shared" si="23"/>
        <v>#REF!</v>
      </c>
      <c r="J451" t="e">
        <f t="shared" si="22"/>
        <v>#REF!</v>
      </c>
      <c r="K451" t="e">
        <f>PROPER('Indtast her'!#REF!)</f>
        <v>#REF!</v>
      </c>
      <c r="L451" t="e">
        <f>PROPER('Indtast her'!#REF!)</f>
        <v>#REF!</v>
      </c>
      <c r="M451" t="e">
        <f>VLOOKUP('Indtast her'!#REF!,Data!$A$2:$C$3,3)</f>
        <v>#REF!</v>
      </c>
      <c r="N451" t="e">
        <f>VLOOKUP('Indtast her'!#REF!,Data!$K$2:$M$104,1)</f>
        <v>#REF!</v>
      </c>
      <c r="O451" t="e">
        <f>VLOOKUP('Indtast her'!#REF!,Data!$K$2:$M$104,2)</f>
        <v>#REF!</v>
      </c>
      <c r="P451" s="1"/>
      <c r="Q451" t="e">
        <f>UPPER('Indtast her'!#REF!)</f>
        <v>#REF!</v>
      </c>
    </row>
    <row r="452" spans="1:17">
      <c r="A452" t="e">
        <f t="shared" si="21"/>
        <v>#REF!</v>
      </c>
      <c r="B452" t="e">
        <f>VLOOKUP(C452,Data!$F$2:$H$5,3)</f>
        <v>#REF!</v>
      </c>
      <c r="C452" t="e">
        <f>UPPER('Indtast her'!#REF!)</f>
        <v>#REF!</v>
      </c>
      <c r="D452" t="e">
        <f>UPPER('Indtast her'!#REF! &amp;'Indtast her'!#REF!)</f>
        <v>#REF!</v>
      </c>
      <c r="F452" t="e">
        <f t="shared" si="23"/>
        <v>#REF!</v>
      </c>
      <c r="G452" t="e">
        <f t="shared" si="23"/>
        <v>#REF!</v>
      </c>
      <c r="H452" t="e">
        <f t="shared" si="23"/>
        <v>#REF!</v>
      </c>
      <c r="I452" t="e">
        <f t="shared" si="23"/>
        <v>#REF!</v>
      </c>
      <c r="J452" t="e">
        <f t="shared" si="22"/>
        <v>#REF!</v>
      </c>
      <c r="K452" t="e">
        <f>PROPER('Indtast her'!#REF!)</f>
        <v>#REF!</v>
      </c>
      <c r="L452" t="e">
        <f>PROPER('Indtast her'!#REF!)</f>
        <v>#REF!</v>
      </c>
      <c r="M452" t="e">
        <f>VLOOKUP('Indtast her'!#REF!,Data!$A$2:$C$3,3)</f>
        <v>#REF!</v>
      </c>
      <c r="N452" t="e">
        <f>VLOOKUP('Indtast her'!#REF!,Data!$K$2:$M$104,1)</f>
        <v>#REF!</v>
      </c>
      <c r="O452" t="e">
        <f>VLOOKUP('Indtast her'!#REF!,Data!$K$2:$M$104,2)</f>
        <v>#REF!</v>
      </c>
      <c r="P452" s="1"/>
      <c r="Q452" t="e">
        <f>UPPER('Indtast her'!#REF!)</f>
        <v>#REF!</v>
      </c>
    </row>
    <row r="453" spans="1:17">
      <c r="A453" t="e">
        <f t="shared" si="21"/>
        <v>#REF!</v>
      </c>
      <c r="B453" t="e">
        <f>VLOOKUP(C453,Data!$F$2:$H$5,3)</f>
        <v>#REF!</v>
      </c>
      <c r="C453" t="e">
        <f>UPPER('Indtast her'!#REF!)</f>
        <v>#REF!</v>
      </c>
      <c r="D453" t="e">
        <f>UPPER('Indtast her'!#REF! &amp;'Indtast her'!#REF!)</f>
        <v>#REF!</v>
      </c>
      <c r="F453" t="e">
        <f t="shared" si="23"/>
        <v>#REF!</v>
      </c>
      <c r="G453" t="e">
        <f t="shared" si="23"/>
        <v>#REF!</v>
      </c>
      <c r="H453" t="e">
        <f t="shared" si="23"/>
        <v>#REF!</v>
      </c>
      <c r="I453" t="e">
        <f t="shared" si="23"/>
        <v>#REF!</v>
      </c>
      <c r="J453" t="e">
        <f t="shared" si="22"/>
        <v>#REF!</v>
      </c>
      <c r="K453" t="e">
        <f>PROPER('Indtast her'!#REF!)</f>
        <v>#REF!</v>
      </c>
      <c r="L453" t="e">
        <f>PROPER('Indtast her'!#REF!)</f>
        <v>#REF!</v>
      </c>
      <c r="M453" t="e">
        <f>VLOOKUP('Indtast her'!#REF!,Data!$A$2:$C$3,3)</f>
        <v>#REF!</v>
      </c>
      <c r="N453" t="e">
        <f>VLOOKUP('Indtast her'!#REF!,Data!$K$2:$M$104,1)</f>
        <v>#REF!</v>
      </c>
      <c r="O453" t="e">
        <f>VLOOKUP('Indtast her'!#REF!,Data!$K$2:$M$104,2)</f>
        <v>#REF!</v>
      </c>
      <c r="P453" s="1"/>
      <c r="Q453" t="e">
        <f>UPPER('Indtast her'!#REF!)</f>
        <v>#REF!</v>
      </c>
    </row>
    <row r="454" spans="1:17">
      <c r="A454" t="e">
        <f t="shared" ref="A454:A495" si="24">IF($K454&lt;&gt;"","0","")</f>
        <v>#REF!</v>
      </c>
      <c r="B454" t="e">
        <f>VLOOKUP(C454,Data!$F$2:$H$5,3)</f>
        <v>#REF!</v>
      </c>
      <c r="C454" t="e">
        <f>UPPER('Indtast her'!#REF!)</f>
        <v>#REF!</v>
      </c>
      <c r="D454" t="e">
        <f>UPPER('Indtast her'!#REF! &amp;'Indtast her'!#REF!)</f>
        <v>#REF!</v>
      </c>
      <c r="F454" t="e">
        <f t="shared" si="23"/>
        <v>#REF!</v>
      </c>
      <c r="G454" t="e">
        <f t="shared" si="23"/>
        <v>#REF!</v>
      </c>
      <c r="H454" t="e">
        <f t="shared" si="23"/>
        <v>#REF!</v>
      </c>
      <c r="I454" t="e">
        <f t="shared" si="23"/>
        <v>#REF!</v>
      </c>
      <c r="J454" t="e">
        <f t="shared" ref="J454:J495" si="25">IF($K454&lt;&gt;"","N","")</f>
        <v>#REF!</v>
      </c>
      <c r="K454" t="e">
        <f>PROPER('Indtast her'!#REF!)</f>
        <v>#REF!</v>
      </c>
      <c r="L454" t="e">
        <f>PROPER('Indtast her'!#REF!)</f>
        <v>#REF!</v>
      </c>
      <c r="M454" t="e">
        <f>VLOOKUP('Indtast her'!#REF!,Data!$A$2:$C$3,3)</f>
        <v>#REF!</v>
      </c>
      <c r="N454" t="e">
        <f>VLOOKUP('Indtast her'!#REF!,Data!$K$2:$M$104,1)</f>
        <v>#REF!</v>
      </c>
      <c r="O454" t="e">
        <f>VLOOKUP('Indtast her'!#REF!,Data!$K$2:$M$104,2)</f>
        <v>#REF!</v>
      </c>
      <c r="P454" s="1"/>
      <c r="Q454" t="e">
        <f>UPPER('Indtast her'!#REF!)</f>
        <v>#REF!</v>
      </c>
    </row>
    <row r="455" spans="1:17">
      <c r="A455" t="e">
        <f t="shared" si="24"/>
        <v>#REF!</v>
      </c>
      <c r="B455" t="e">
        <f>VLOOKUP(C455,Data!$F$2:$H$5,3)</f>
        <v>#REF!</v>
      </c>
      <c r="C455" t="e">
        <f>UPPER('Indtast her'!#REF!)</f>
        <v>#REF!</v>
      </c>
      <c r="D455" t="e">
        <f>UPPER('Indtast her'!#REF! &amp;'Indtast her'!#REF!)</f>
        <v>#REF!</v>
      </c>
      <c r="F455" t="e">
        <f t="shared" si="23"/>
        <v>#REF!</v>
      </c>
      <c r="G455" t="e">
        <f t="shared" si="23"/>
        <v>#REF!</v>
      </c>
      <c r="H455" t="e">
        <f t="shared" si="23"/>
        <v>#REF!</v>
      </c>
      <c r="I455" t="e">
        <f t="shared" si="23"/>
        <v>#REF!</v>
      </c>
      <c r="J455" t="e">
        <f t="shared" si="25"/>
        <v>#REF!</v>
      </c>
      <c r="K455" t="e">
        <f>PROPER('Indtast her'!#REF!)</f>
        <v>#REF!</v>
      </c>
      <c r="L455" t="e">
        <f>PROPER('Indtast her'!#REF!)</f>
        <v>#REF!</v>
      </c>
      <c r="M455" t="e">
        <f>VLOOKUP('Indtast her'!#REF!,Data!$A$2:$C$3,3)</f>
        <v>#REF!</v>
      </c>
      <c r="N455" t="e">
        <f>VLOOKUP('Indtast her'!#REF!,Data!$K$2:$M$104,1)</f>
        <v>#REF!</v>
      </c>
      <c r="O455" t="e">
        <f>VLOOKUP('Indtast her'!#REF!,Data!$K$2:$M$104,2)</f>
        <v>#REF!</v>
      </c>
      <c r="P455" s="1"/>
      <c r="Q455" t="e">
        <f>UPPER('Indtast her'!#REF!)</f>
        <v>#REF!</v>
      </c>
    </row>
    <row r="456" spans="1:17">
      <c r="A456" t="e">
        <f t="shared" si="24"/>
        <v>#REF!</v>
      </c>
      <c r="B456" t="e">
        <f>VLOOKUP(C456,Data!$F$2:$H$5,3)</f>
        <v>#REF!</v>
      </c>
      <c r="C456" t="e">
        <f>UPPER('Indtast her'!#REF!)</f>
        <v>#REF!</v>
      </c>
      <c r="D456" t="e">
        <f>UPPER('Indtast her'!#REF! &amp;'Indtast her'!#REF!)</f>
        <v>#REF!</v>
      </c>
      <c r="F456" t="e">
        <f t="shared" si="23"/>
        <v>#REF!</v>
      </c>
      <c r="G456" t="e">
        <f t="shared" si="23"/>
        <v>#REF!</v>
      </c>
      <c r="H456" t="e">
        <f t="shared" si="23"/>
        <v>#REF!</v>
      </c>
      <c r="I456" t="e">
        <f t="shared" si="23"/>
        <v>#REF!</v>
      </c>
      <c r="J456" t="e">
        <f t="shared" si="25"/>
        <v>#REF!</v>
      </c>
      <c r="K456" t="e">
        <f>PROPER('Indtast her'!#REF!)</f>
        <v>#REF!</v>
      </c>
      <c r="L456" t="e">
        <f>PROPER('Indtast her'!#REF!)</f>
        <v>#REF!</v>
      </c>
      <c r="M456" t="e">
        <f>VLOOKUP('Indtast her'!#REF!,Data!$A$2:$C$3,3)</f>
        <v>#REF!</v>
      </c>
      <c r="N456" t="e">
        <f>VLOOKUP('Indtast her'!#REF!,Data!$K$2:$M$104,1)</f>
        <v>#REF!</v>
      </c>
      <c r="O456" t="e">
        <f>VLOOKUP('Indtast her'!#REF!,Data!$K$2:$M$104,2)</f>
        <v>#REF!</v>
      </c>
      <c r="P456" s="1"/>
      <c r="Q456" t="e">
        <f>UPPER('Indtast her'!#REF!)</f>
        <v>#REF!</v>
      </c>
    </row>
    <row r="457" spans="1:17">
      <c r="A457" t="e">
        <f t="shared" si="24"/>
        <v>#REF!</v>
      </c>
      <c r="B457" t="e">
        <f>VLOOKUP(C457,Data!$F$2:$H$5,3)</f>
        <v>#REF!</v>
      </c>
      <c r="C457" t="e">
        <f>UPPER('Indtast her'!#REF!)</f>
        <v>#REF!</v>
      </c>
      <c r="D457" t="e">
        <f>UPPER('Indtast her'!#REF! &amp;'Indtast her'!#REF!)</f>
        <v>#REF!</v>
      </c>
      <c r="F457" t="e">
        <f t="shared" si="23"/>
        <v>#REF!</v>
      </c>
      <c r="G457" t="e">
        <f t="shared" si="23"/>
        <v>#REF!</v>
      </c>
      <c r="H457" t="e">
        <f t="shared" si="23"/>
        <v>#REF!</v>
      </c>
      <c r="I457" t="e">
        <f t="shared" si="23"/>
        <v>#REF!</v>
      </c>
      <c r="J457" t="e">
        <f t="shared" si="25"/>
        <v>#REF!</v>
      </c>
      <c r="K457" t="e">
        <f>PROPER('Indtast her'!#REF!)</f>
        <v>#REF!</v>
      </c>
      <c r="L457" t="e">
        <f>PROPER('Indtast her'!#REF!)</f>
        <v>#REF!</v>
      </c>
      <c r="M457" t="e">
        <f>VLOOKUP('Indtast her'!#REF!,Data!$A$2:$C$3,3)</f>
        <v>#REF!</v>
      </c>
      <c r="N457" t="e">
        <f>VLOOKUP('Indtast her'!#REF!,Data!$K$2:$M$104,1)</f>
        <v>#REF!</v>
      </c>
      <c r="O457" t="e">
        <f>VLOOKUP('Indtast her'!#REF!,Data!$K$2:$M$104,2)</f>
        <v>#REF!</v>
      </c>
      <c r="P457" s="1"/>
      <c r="Q457" t="e">
        <f>UPPER('Indtast her'!#REF!)</f>
        <v>#REF!</v>
      </c>
    </row>
    <row r="458" spans="1:17">
      <c r="A458" t="e">
        <f t="shared" si="24"/>
        <v>#REF!</v>
      </c>
      <c r="B458" t="e">
        <f>VLOOKUP(C458,Data!$F$2:$H$5,3)</f>
        <v>#REF!</v>
      </c>
      <c r="C458" t="e">
        <f>UPPER('Indtast her'!#REF!)</f>
        <v>#REF!</v>
      </c>
      <c r="D458" t="e">
        <f>UPPER('Indtast her'!#REF! &amp;'Indtast her'!#REF!)</f>
        <v>#REF!</v>
      </c>
      <c r="F458" t="e">
        <f t="shared" si="23"/>
        <v>#REF!</v>
      </c>
      <c r="G458" t="e">
        <f t="shared" si="23"/>
        <v>#REF!</v>
      </c>
      <c r="H458" t="e">
        <f t="shared" si="23"/>
        <v>#REF!</v>
      </c>
      <c r="I458" t="e">
        <f t="shared" si="23"/>
        <v>#REF!</v>
      </c>
      <c r="J458" t="e">
        <f t="shared" si="25"/>
        <v>#REF!</v>
      </c>
      <c r="K458" t="e">
        <f>PROPER('Indtast her'!#REF!)</f>
        <v>#REF!</v>
      </c>
      <c r="L458" t="e">
        <f>PROPER('Indtast her'!#REF!)</f>
        <v>#REF!</v>
      </c>
      <c r="M458" t="e">
        <f>VLOOKUP('Indtast her'!#REF!,Data!$A$2:$C$3,3)</f>
        <v>#REF!</v>
      </c>
      <c r="N458" t="e">
        <f>VLOOKUP('Indtast her'!#REF!,Data!$K$2:$M$104,1)</f>
        <v>#REF!</v>
      </c>
      <c r="O458" t="e">
        <f>VLOOKUP('Indtast her'!#REF!,Data!$K$2:$M$104,2)</f>
        <v>#REF!</v>
      </c>
      <c r="P458" s="1"/>
      <c r="Q458" t="e">
        <f>UPPER('Indtast her'!#REF!)</f>
        <v>#REF!</v>
      </c>
    </row>
    <row r="459" spans="1:17">
      <c r="A459" t="e">
        <f t="shared" si="24"/>
        <v>#REF!</v>
      </c>
      <c r="B459" t="e">
        <f>VLOOKUP(C459,Data!$F$2:$H$5,3)</f>
        <v>#REF!</v>
      </c>
      <c r="C459" t="e">
        <f>UPPER('Indtast her'!#REF!)</f>
        <v>#REF!</v>
      </c>
      <c r="D459" t="e">
        <f>UPPER('Indtast her'!#REF! &amp;'Indtast her'!#REF!)</f>
        <v>#REF!</v>
      </c>
      <c r="F459" t="e">
        <f t="shared" si="23"/>
        <v>#REF!</v>
      </c>
      <c r="G459" t="e">
        <f t="shared" si="23"/>
        <v>#REF!</v>
      </c>
      <c r="H459" t="e">
        <f t="shared" si="23"/>
        <v>#REF!</v>
      </c>
      <c r="I459" t="e">
        <f t="shared" si="23"/>
        <v>#REF!</v>
      </c>
      <c r="J459" t="e">
        <f t="shared" si="25"/>
        <v>#REF!</v>
      </c>
      <c r="K459" t="e">
        <f>PROPER('Indtast her'!#REF!)</f>
        <v>#REF!</v>
      </c>
      <c r="L459" t="e">
        <f>PROPER('Indtast her'!#REF!)</f>
        <v>#REF!</v>
      </c>
      <c r="M459" t="e">
        <f>VLOOKUP('Indtast her'!#REF!,Data!$A$2:$C$3,3)</f>
        <v>#REF!</v>
      </c>
      <c r="N459" t="e">
        <f>VLOOKUP('Indtast her'!#REF!,Data!$K$2:$M$104,1)</f>
        <v>#REF!</v>
      </c>
      <c r="O459" t="e">
        <f>VLOOKUP('Indtast her'!#REF!,Data!$K$2:$M$104,2)</f>
        <v>#REF!</v>
      </c>
      <c r="P459" s="1"/>
      <c r="Q459" t="e">
        <f>UPPER('Indtast her'!#REF!)</f>
        <v>#REF!</v>
      </c>
    </row>
    <row r="460" spans="1:17">
      <c r="A460" t="e">
        <f t="shared" si="24"/>
        <v>#REF!</v>
      </c>
      <c r="B460" t="e">
        <f>VLOOKUP(C460,Data!$F$2:$H$5,3)</f>
        <v>#REF!</v>
      </c>
      <c r="C460" t="e">
        <f>UPPER('Indtast her'!#REF!)</f>
        <v>#REF!</v>
      </c>
      <c r="D460" t="e">
        <f>UPPER('Indtast her'!#REF! &amp;'Indtast her'!#REF!)</f>
        <v>#REF!</v>
      </c>
      <c r="F460" t="e">
        <f t="shared" si="23"/>
        <v>#REF!</v>
      </c>
      <c r="G460" t="e">
        <f t="shared" si="23"/>
        <v>#REF!</v>
      </c>
      <c r="H460" t="e">
        <f t="shared" si="23"/>
        <v>#REF!</v>
      </c>
      <c r="I460" t="e">
        <f t="shared" si="23"/>
        <v>#REF!</v>
      </c>
      <c r="J460" t="e">
        <f t="shared" si="25"/>
        <v>#REF!</v>
      </c>
      <c r="K460" t="e">
        <f>PROPER('Indtast her'!#REF!)</f>
        <v>#REF!</v>
      </c>
      <c r="L460" t="e">
        <f>PROPER('Indtast her'!#REF!)</f>
        <v>#REF!</v>
      </c>
      <c r="M460" t="e">
        <f>VLOOKUP('Indtast her'!#REF!,Data!$A$2:$C$3,3)</f>
        <v>#REF!</v>
      </c>
      <c r="N460" t="e">
        <f>VLOOKUP('Indtast her'!#REF!,Data!$K$2:$M$104,1)</f>
        <v>#REF!</v>
      </c>
      <c r="O460" t="e">
        <f>VLOOKUP('Indtast her'!#REF!,Data!$K$2:$M$104,2)</f>
        <v>#REF!</v>
      </c>
      <c r="P460" s="1"/>
      <c r="Q460" t="e">
        <f>UPPER('Indtast her'!#REF!)</f>
        <v>#REF!</v>
      </c>
    </row>
    <row r="461" spans="1:17">
      <c r="A461" t="e">
        <f t="shared" si="24"/>
        <v>#REF!</v>
      </c>
      <c r="B461" t="e">
        <f>VLOOKUP(C461,Data!$F$2:$H$5,3)</f>
        <v>#REF!</v>
      </c>
      <c r="C461" t="e">
        <f>UPPER('Indtast her'!#REF!)</f>
        <v>#REF!</v>
      </c>
      <c r="D461" t="e">
        <f>UPPER('Indtast her'!#REF! &amp;'Indtast her'!#REF!)</f>
        <v>#REF!</v>
      </c>
      <c r="F461" t="e">
        <f t="shared" si="23"/>
        <v>#REF!</v>
      </c>
      <c r="G461" t="e">
        <f t="shared" si="23"/>
        <v>#REF!</v>
      </c>
      <c r="H461" t="e">
        <f t="shared" si="23"/>
        <v>#REF!</v>
      </c>
      <c r="I461" t="e">
        <f t="shared" si="23"/>
        <v>#REF!</v>
      </c>
      <c r="J461" t="e">
        <f t="shared" si="25"/>
        <v>#REF!</v>
      </c>
      <c r="K461" t="e">
        <f>PROPER('Indtast her'!#REF!)</f>
        <v>#REF!</v>
      </c>
      <c r="L461" t="e">
        <f>PROPER('Indtast her'!#REF!)</f>
        <v>#REF!</v>
      </c>
      <c r="M461" t="e">
        <f>VLOOKUP('Indtast her'!#REF!,Data!$A$2:$C$3,3)</f>
        <v>#REF!</v>
      </c>
      <c r="N461" t="e">
        <f>VLOOKUP('Indtast her'!#REF!,Data!$K$2:$M$104,1)</f>
        <v>#REF!</v>
      </c>
      <c r="O461" t="e">
        <f>VLOOKUP('Indtast her'!#REF!,Data!$K$2:$M$104,2)</f>
        <v>#REF!</v>
      </c>
      <c r="P461" s="1"/>
      <c r="Q461" t="e">
        <f>UPPER('Indtast her'!#REF!)</f>
        <v>#REF!</v>
      </c>
    </row>
    <row r="462" spans="1:17">
      <c r="A462" t="e">
        <f t="shared" si="24"/>
        <v>#REF!</v>
      </c>
      <c r="B462" t="e">
        <f>VLOOKUP(C462,Data!$F$2:$H$5,3)</f>
        <v>#REF!</v>
      </c>
      <c r="C462" t="e">
        <f>UPPER('Indtast her'!#REF!)</f>
        <v>#REF!</v>
      </c>
      <c r="D462" t="e">
        <f>UPPER('Indtast her'!#REF! &amp;'Indtast her'!#REF!)</f>
        <v>#REF!</v>
      </c>
      <c r="F462" t="e">
        <f t="shared" si="23"/>
        <v>#REF!</v>
      </c>
      <c r="G462" t="e">
        <f t="shared" si="23"/>
        <v>#REF!</v>
      </c>
      <c r="H462" t="e">
        <f t="shared" si="23"/>
        <v>#REF!</v>
      </c>
      <c r="I462" t="e">
        <f t="shared" si="23"/>
        <v>#REF!</v>
      </c>
      <c r="J462" t="e">
        <f t="shared" si="25"/>
        <v>#REF!</v>
      </c>
      <c r="K462" t="e">
        <f>PROPER('Indtast her'!#REF!)</f>
        <v>#REF!</v>
      </c>
      <c r="L462" t="e">
        <f>PROPER('Indtast her'!#REF!)</f>
        <v>#REF!</v>
      </c>
      <c r="M462" t="e">
        <f>VLOOKUP('Indtast her'!#REF!,Data!$A$2:$C$3,3)</f>
        <v>#REF!</v>
      </c>
      <c r="N462" t="e">
        <f>VLOOKUP('Indtast her'!#REF!,Data!$K$2:$M$104,1)</f>
        <v>#REF!</v>
      </c>
      <c r="O462" t="e">
        <f>VLOOKUP('Indtast her'!#REF!,Data!$K$2:$M$104,2)</f>
        <v>#REF!</v>
      </c>
      <c r="P462" s="1"/>
      <c r="Q462" t="e">
        <f>UPPER('Indtast her'!#REF!)</f>
        <v>#REF!</v>
      </c>
    </row>
    <row r="463" spans="1:17">
      <c r="A463" t="e">
        <f t="shared" si="24"/>
        <v>#REF!</v>
      </c>
      <c r="B463" t="e">
        <f>VLOOKUP(C463,Data!$F$2:$H$5,3)</f>
        <v>#REF!</v>
      </c>
      <c r="C463" t="e">
        <f>UPPER('Indtast her'!#REF!)</f>
        <v>#REF!</v>
      </c>
      <c r="D463" t="e">
        <f>UPPER('Indtast her'!#REF! &amp;'Indtast her'!#REF!)</f>
        <v>#REF!</v>
      </c>
      <c r="F463" t="e">
        <f t="shared" si="23"/>
        <v>#REF!</v>
      </c>
      <c r="G463" t="e">
        <f t="shared" si="23"/>
        <v>#REF!</v>
      </c>
      <c r="H463" t="e">
        <f t="shared" si="23"/>
        <v>#REF!</v>
      </c>
      <c r="I463" t="e">
        <f t="shared" si="23"/>
        <v>#REF!</v>
      </c>
      <c r="J463" t="e">
        <f t="shared" si="25"/>
        <v>#REF!</v>
      </c>
      <c r="K463" t="e">
        <f>PROPER('Indtast her'!#REF!)</f>
        <v>#REF!</v>
      </c>
      <c r="L463" t="e">
        <f>PROPER('Indtast her'!#REF!)</f>
        <v>#REF!</v>
      </c>
      <c r="M463" t="e">
        <f>VLOOKUP('Indtast her'!#REF!,Data!$A$2:$C$3,3)</f>
        <v>#REF!</v>
      </c>
      <c r="N463" t="e">
        <f>VLOOKUP('Indtast her'!#REF!,Data!$K$2:$M$104,1)</f>
        <v>#REF!</v>
      </c>
      <c r="O463" t="e">
        <f>VLOOKUP('Indtast her'!#REF!,Data!$K$2:$M$104,2)</f>
        <v>#REF!</v>
      </c>
      <c r="P463" s="1"/>
      <c r="Q463" t="e">
        <f>UPPER('Indtast her'!#REF!)</f>
        <v>#REF!</v>
      </c>
    </row>
    <row r="464" spans="1:17">
      <c r="A464" t="e">
        <f t="shared" si="24"/>
        <v>#REF!</v>
      </c>
      <c r="B464" t="e">
        <f>VLOOKUP(C464,Data!$F$2:$H$5,3)</f>
        <v>#REF!</v>
      </c>
      <c r="C464" t="e">
        <f>UPPER('Indtast her'!#REF!)</f>
        <v>#REF!</v>
      </c>
      <c r="D464" t="e">
        <f>UPPER('Indtast her'!#REF! &amp;'Indtast her'!#REF!)</f>
        <v>#REF!</v>
      </c>
      <c r="F464" t="e">
        <f t="shared" si="23"/>
        <v>#REF!</v>
      </c>
      <c r="G464" t="e">
        <f t="shared" si="23"/>
        <v>#REF!</v>
      </c>
      <c r="H464" t="e">
        <f t="shared" si="23"/>
        <v>#REF!</v>
      </c>
      <c r="I464" t="e">
        <f t="shared" si="23"/>
        <v>#REF!</v>
      </c>
      <c r="J464" t="e">
        <f t="shared" si="25"/>
        <v>#REF!</v>
      </c>
      <c r="K464" t="e">
        <f>PROPER('Indtast her'!#REF!)</f>
        <v>#REF!</v>
      </c>
      <c r="L464" t="e">
        <f>PROPER('Indtast her'!#REF!)</f>
        <v>#REF!</v>
      </c>
      <c r="M464" t="e">
        <f>VLOOKUP('Indtast her'!#REF!,Data!$A$2:$C$3,3)</f>
        <v>#REF!</v>
      </c>
      <c r="N464" t="e">
        <f>VLOOKUP('Indtast her'!#REF!,Data!$K$2:$M$104,1)</f>
        <v>#REF!</v>
      </c>
      <c r="O464" t="e">
        <f>VLOOKUP('Indtast her'!#REF!,Data!$K$2:$M$104,2)</f>
        <v>#REF!</v>
      </c>
      <c r="P464" s="1"/>
      <c r="Q464" t="e">
        <f>UPPER('Indtast her'!#REF!)</f>
        <v>#REF!</v>
      </c>
    </row>
    <row r="465" spans="1:17">
      <c r="A465" t="e">
        <f t="shared" si="24"/>
        <v>#REF!</v>
      </c>
      <c r="B465" t="e">
        <f>VLOOKUP(C465,Data!$F$2:$H$5,3)</f>
        <v>#REF!</v>
      </c>
      <c r="C465" t="e">
        <f>UPPER('Indtast her'!#REF!)</f>
        <v>#REF!</v>
      </c>
      <c r="D465" t="e">
        <f>UPPER('Indtast her'!#REF! &amp;'Indtast her'!#REF!)</f>
        <v>#REF!</v>
      </c>
      <c r="F465" t="e">
        <f t="shared" si="23"/>
        <v>#REF!</v>
      </c>
      <c r="G465" t="e">
        <f t="shared" si="23"/>
        <v>#REF!</v>
      </c>
      <c r="H465" t="e">
        <f t="shared" si="23"/>
        <v>#REF!</v>
      </c>
      <c r="I465" t="e">
        <f t="shared" si="23"/>
        <v>#REF!</v>
      </c>
      <c r="J465" t="e">
        <f t="shared" si="25"/>
        <v>#REF!</v>
      </c>
      <c r="K465" t="e">
        <f>PROPER('Indtast her'!#REF!)</f>
        <v>#REF!</v>
      </c>
      <c r="L465" t="e">
        <f>PROPER('Indtast her'!#REF!)</f>
        <v>#REF!</v>
      </c>
      <c r="M465" t="e">
        <f>VLOOKUP('Indtast her'!#REF!,Data!$A$2:$C$3,3)</f>
        <v>#REF!</v>
      </c>
      <c r="N465" t="e">
        <f>VLOOKUP('Indtast her'!#REF!,Data!$K$2:$M$104,1)</f>
        <v>#REF!</v>
      </c>
      <c r="O465" t="e">
        <f>VLOOKUP('Indtast her'!#REF!,Data!$K$2:$M$104,2)</f>
        <v>#REF!</v>
      </c>
      <c r="P465" s="1"/>
      <c r="Q465" t="e">
        <f>UPPER('Indtast her'!#REF!)</f>
        <v>#REF!</v>
      </c>
    </row>
    <row r="466" spans="1:17">
      <c r="A466" t="e">
        <f t="shared" si="24"/>
        <v>#REF!</v>
      </c>
      <c r="B466" t="e">
        <f>VLOOKUP(C466,Data!$F$2:$H$5,3)</f>
        <v>#REF!</v>
      </c>
      <c r="C466" t="e">
        <f>UPPER('Indtast her'!#REF!)</f>
        <v>#REF!</v>
      </c>
      <c r="D466" t="e">
        <f>UPPER('Indtast her'!#REF! &amp;'Indtast her'!#REF!)</f>
        <v>#REF!</v>
      </c>
      <c r="F466" t="e">
        <f t="shared" si="23"/>
        <v>#REF!</v>
      </c>
      <c r="G466" t="e">
        <f t="shared" si="23"/>
        <v>#REF!</v>
      </c>
      <c r="H466" t="e">
        <f t="shared" si="23"/>
        <v>#REF!</v>
      </c>
      <c r="I466" t="e">
        <f t="shared" si="23"/>
        <v>#REF!</v>
      </c>
      <c r="J466" t="e">
        <f t="shared" si="25"/>
        <v>#REF!</v>
      </c>
      <c r="K466" t="e">
        <f>PROPER('Indtast her'!#REF!)</f>
        <v>#REF!</v>
      </c>
      <c r="L466" t="e">
        <f>PROPER('Indtast her'!#REF!)</f>
        <v>#REF!</v>
      </c>
      <c r="M466" t="e">
        <f>VLOOKUP('Indtast her'!#REF!,Data!$A$2:$C$3,3)</f>
        <v>#REF!</v>
      </c>
      <c r="N466" t="e">
        <f>VLOOKUP('Indtast her'!#REF!,Data!$K$2:$M$104,1)</f>
        <v>#REF!</v>
      </c>
      <c r="O466" t="e">
        <f>VLOOKUP('Indtast her'!#REF!,Data!$K$2:$M$104,2)</f>
        <v>#REF!</v>
      </c>
      <c r="P466" s="1"/>
      <c r="Q466" t="e">
        <f>UPPER('Indtast her'!#REF!)</f>
        <v>#REF!</v>
      </c>
    </row>
    <row r="467" spans="1:17">
      <c r="A467" t="e">
        <f t="shared" si="24"/>
        <v>#REF!</v>
      </c>
      <c r="B467" t="e">
        <f>VLOOKUP(C467,Data!$F$2:$H$5,3)</f>
        <v>#REF!</v>
      </c>
      <c r="C467" t="e">
        <f>UPPER('Indtast her'!#REF!)</f>
        <v>#REF!</v>
      </c>
      <c r="D467" t="e">
        <f>UPPER('Indtast her'!#REF! &amp;'Indtast her'!#REF!)</f>
        <v>#REF!</v>
      </c>
      <c r="F467" t="e">
        <f t="shared" si="23"/>
        <v>#REF!</v>
      </c>
      <c r="G467" t="e">
        <f t="shared" si="23"/>
        <v>#REF!</v>
      </c>
      <c r="H467" t="e">
        <f t="shared" si="23"/>
        <v>#REF!</v>
      </c>
      <c r="I467" t="e">
        <f t="shared" si="23"/>
        <v>#REF!</v>
      </c>
      <c r="J467" t="e">
        <f t="shared" si="25"/>
        <v>#REF!</v>
      </c>
      <c r="K467" t="e">
        <f>PROPER('Indtast her'!#REF!)</f>
        <v>#REF!</v>
      </c>
      <c r="L467" t="e">
        <f>PROPER('Indtast her'!#REF!)</f>
        <v>#REF!</v>
      </c>
      <c r="M467" t="e">
        <f>VLOOKUP('Indtast her'!#REF!,Data!$A$2:$C$3,3)</f>
        <v>#REF!</v>
      </c>
      <c r="N467" t="e">
        <f>VLOOKUP('Indtast her'!#REF!,Data!$K$2:$M$104,1)</f>
        <v>#REF!</v>
      </c>
      <c r="O467" t="e">
        <f>VLOOKUP('Indtast her'!#REF!,Data!$K$2:$M$104,2)</f>
        <v>#REF!</v>
      </c>
      <c r="P467" s="1"/>
      <c r="Q467" t="e">
        <f>UPPER('Indtast her'!#REF!)</f>
        <v>#REF!</v>
      </c>
    </row>
    <row r="468" spans="1:17">
      <c r="A468" t="e">
        <f t="shared" si="24"/>
        <v>#REF!</v>
      </c>
      <c r="B468" t="e">
        <f>VLOOKUP(C468,Data!$F$2:$H$5,3)</f>
        <v>#REF!</v>
      </c>
      <c r="C468" t="e">
        <f>UPPER('Indtast her'!#REF!)</f>
        <v>#REF!</v>
      </c>
      <c r="D468" t="e">
        <f>UPPER('Indtast her'!#REF! &amp;'Indtast her'!#REF!)</f>
        <v>#REF!</v>
      </c>
      <c r="F468" t="e">
        <f t="shared" si="23"/>
        <v>#REF!</v>
      </c>
      <c r="G468" t="e">
        <f t="shared" si="23"/>
        <v>#REF!</v>
      </c>
      <c r="H468" t="e">
        <f t="shared" si="23"/>
        <v>#REF!</v>
      </c>
      <c r="I468" t="e">
        <f t="shared" si="23"/>
        <v>#REF!</v>
      </c>
      <c r="J468" t="e">
        <f t="shared" si="25"/>
        <v>#REF!</v>
      </c>
      <c r="K468" t="e">
        <f>PROPER('Indtast her'!#REF!)</f>
        <v>#REF!</v>
      </c>
      <c r="L468" t="e">
        <f>PROPER('Indtast her'!#REF!)</f>
        <v>#REF!</v>
      </c>
      <c r="M468" t="e">
        <f>VLOOKUP('Indtast her'!#REF!,Data!$A$2:$C$3,3)</f>
        <v>#REF!</v>
      </c>
      <c r="N468" t="e">
        <f>VLOOKUP('Indtast her'!#REF!,Data!$K$2:$M$104,1)</f>
        <v>#REF!</v>
      </c>
      <c r="O468" t="e">
        <f>VLOOKUP('Indtast her'!#REF!,Data!$K$2:$M$104,2)</f>
        <v>#REF!</v>
      </c>
      <c r="P468" s="1"/>
      <c r="Q468" t="e">
        <f>UPPER('Indtast her'!#REF!)</f>
        <v>#REF!</v>
      </c>
    </row>
    <row r="469" spans="1:17">
      <c r="A469" t="e">
        <f t="shared" si="24"/>
        <v>#REF!</v>
      </c>
      <c r="B469" t="e">
        <f>VLOOKUP(C469,Data!$F$2:$H$5,3)</f>
        <v>#REF!</v>
      </c>
      <c r="C469" t="e">
        <f>UPPER('Indtast her'!#REF!)</f>
        <v>#REF!</v>
      </c>
      <c r="D469" t="e">
        <f>UPPER('Indtast her'!#REF! &amp;'Indtast her'!#REF!)</f>
        <v>#REF!</v>
      </c>
      <c r="F469" t="e">
        <f t="shared" si="23"/>
        <v>#REF!</v>
      </c>
      <c r="G469" t="e">
        <f t="shared" si="23"/>
        <v>#REF!</v>
      </c>
      <c r="H469" t="e">
        <f t="shared" si="23"/>
        <v>#REF!</v>
      </c>
      <c r="I469" t="e">
        <f t="shared" si="23"/>
        <v>#REF!</v>
      </c>
      <c r="J469" t="e">
        <f t="shared" si="25"/>
        <v>#REF!</v>
      </c>
      <c r="K469" t="e">
        <f>PROPER('Indtast her'!#REF!)</f>
        <v>#REF!</v>
      </c>
      <c r="L469" t="e">
        <f>PROPER('Indtast her'!#REF!)</f>
        <v>#REF!</v>
      </c>
      <c r="M469" t="e">
        <f>VLOOKUP('Indtast her'!#REF!,Data!$A$2:$C$3,3)</f>
        <v>#REF!</v>
      </c>
      <c r="N469" t="e">
        <f>VLOOKUP('Indtast her'!#REF!,Data!$K$2:$M$104,1)</f>
        <v>#REF!</v>
      </c>
      <c r="O469" t="e">
        <f>VLOOKUP('Indtast her'!#REF!,Data!$K$2:$M$104,2)</f>
        <v>#REF!</v>
      </c>
      <c r="P469" s="1"/>
      <c r="Q469" t="e">
        <f>UPPER('Indtast her'!#REF!)</f>
        <v>#REF!</v>
      </c>
    </row>
    <row r="470" spans="1:17">
      <c r="A470" t="e">
        <f t="shared" si="24"/>
        <v>#REF!</v>
      </c>
      <c r="B470" t="e">
        <f>VLOOKUP(C470,Data!$F$2:$H$5,3)</f>
        <v>#REF!</v>
      </c>
      <c r="C470" t="e">
        <f>UPPER('Indtast her'!#REF!)</f>
        <v>#REF!</v>
      </c>
      <c r="D470" t="e">
        <f>UPPER('Indtast her'!#REF! &amp;'Indtast her'!#REF!)</f>
        <v>#REF!</v>
      </c>
      <c r="F470" t="e">
        <f t="shared" si="23"/>
        <v>#REF!</v>
      </c>
      <c r="G470" t="e">
        <f t="shared" si="23"/>
        <v>#REF!</v>
      </c>
      <c r="H470" t="e">
        <f t="shared" si="23"/>
        <v>#REF!</v>
      </c>
      <c r="I470" t="e">
        <f t="shared" si="23"/>
        <v>#REF!</v>
      </c>
      <c r="J470" t="e">
        <f t="shared" si="25"/>
        <v>#REF!</v>
      </c>
      <c r="K470" t="e">
        <f>PROPER('Indtast her'!#REF!)</f>
        <v>#REF!</v>
      </c>
      <c r="L470" t="e">
        <f>PROPER('Indtast her'!#REF!)</f>
        <v>#REF!</v>
      </c>
      <c r="M470" t="e">
        <f>VLOOKUP('Indtast her'!#REF!,Data!$A$2:$C$3,3)</f>
        <v>#REF!</v>
      </c>
      <c r="N470" t="e">
        <f>VLOOKUP('Indtast her'!#REF!,Data!$K$2:$M$104,1)</f>
        <v>#REF!</v>
      </c>
      <c r="O470" t="e">
        <f>VLOOKUP('Indtast her'!#REF!,Data!$K$2:$M$104,2)</f>
        <v>#REF!</v>
      </c>
      <c r="P470" s="1"/>
      <c r="Q470" t="e">
        <f>UPPER('Indtast her'!#REF!)</f>
        <v>#REF!</v>
      </c>
    </row>
    <row r="471" spans="1:17">
      <c r="A471" t="e">
        <f t="shared" si="24"/>
        <v>#REF!</v>
      </c>
      <c r="B471" t="e">
        <f>VLOOKUP(C471,Data!$F$2:$H$5,3)</f>
        <v>#REF!</v>
      </c>
      <c r="C471" t="e">
        <f>UPPER('Indtast her'!#REF!)</f>
        <v>#REF!</v>
      </c>
      <c r="D471" t="e">
        <f>UPPER('Indtast her'!#REF! &amp;'Indtast her'!#REF!)</f>
        <v>#REF!</v>
      </c>
      <c r="F471" t="e">
        <f t="shared" si="23"/>
        <v>#REF!</v>
      </c>
      <c r="G471" t="e">
        <f t="shared" si="23"/>
        <v>#REF!</v>
      </c>
      <c r="H471" t="e">
        <f t="shared" si="23"/>
        <v>#REF!</v>
      </c>
      <c r="I471" t="e">
        <f t="shared" si="23"/>
        <v>#REF!</v>
      </c>
      <c r="J471" t="e">
        <f t="shared" si="25"/>
        <v>#REF!</v>
      </c>
      <c r="K471" t="e">
        <f>PROPER('Indtast her'!#REF!)</f>
        <v>#REF!</v>
      </c>
      <c r="L471" t="e">
        <f>PROPER('Indtast her'!#REF!)</f>
        <v>#REF!</v>
      </c>
      <c r="M471" t="e">
        <f>VLOOKUP('Indtast her'!#REF!,Data!$A$2:$C$3,3)</f>
        <v>#REF!</v>
      </c>
      <c r="N471" t="e">
        <f>VLOOKUP('Indtast her'!#REF!,Data!$K$2:$M$104,1)</f>
        <v>#REF!</v>
      </c>
      <c r="O471" t="e">
        <f>VLOOKUP('Indtast her'!#REF!,Data!$K$2:$M$104,2)</f>
        <v>#REF!</v>
      </c>
      <c r="P471" s="1"/>
      <c r="Q471" t="e">
        <f>UPPER('Indtast her'!#REF!)</f>
        <v>#REF!</v>
      </c>
    </row>
    <row r="472" spans="1:17">
      <c r="A472" t="e">
        <f t="shared" si="24"/>
        <v>#REF!</v>
      </c>
      <c r="B472" t="e">
        <f>VLOOKUP(C472,Data!$F$2:$H$5,3)</f>
        <v>#REF!</v>
      </c>
      <c r="C472" t="e">
        <f>UPPER('Indtast her'!#REF!)</f>
        <v>#REF!</v>
      </c>
      <c r="D472" t="e">
        <f>UPPER('Indtast her'!#REF! &amp;'Indtast her'!#REF!)</f>
        <v>#REF!</v>
      </c>
      <c r="F472" t="e">
        <f t="shared" si="23"/>
        <v>#REF!</v>
      </c>
      <c r="G472" t="e">
        <f t="shared" si="23"/>
        <v>#REF!</v>
      </c>
      <c r="H472" t="e">
        <f t="shared" si="23"/>
        <v>#REF!</v>
      </c>
      <c r="I472" t="e">
        <f t="shared" si="23"/>
        <v>#REF!</v>
      </c>
      <c r="J472" t="e">
        <f t="shared" si="25"/>
        <v>#REF!</v>
      </c>
      <c r="K472" t="e">
        <f>PROPER('Indtast her'!#REF!)</f>
        <v>#REF!</v>
      </c>
      <c r="L472" t="e">
        <f>PROPER('Indtast her'!#REF!)</f>
        <v>#REF!</v>
      </c>
      <c r="M472" t="e">
        <f>VLOOKUP('Indtast her'!#REF!,Data!$A$2:$C$3,3)</f>
        <v>#REF!</v>
      </c>
      <c r="N472" t="e">
        <f>VLOOKUP('Indtast her'!#REF!,Data!$K$2:$M$104,1)</f>
        <v>#REF!</v>
      </c>
      <c r="O472" t="e">
        <f>VLOOKUP('Indtast her'!#REF!,Data!$K$2:$M$104,2)</f>
        <v>#REF!</v>
      </c>
      <c r="P472" s="1"/>
      <c r="Q472" t="e">
        <f>UPPER('Indtast her'!#REF!)</f>
        <v>#REF!</v>
      </c>
    </row>
    <row r="473" spans="1:17">
      <c r="A473" t="e">
        <f t="shared" si="24"/>
        <v>#REF!</v>
      </c>
      <c r="B473" t="e">
        <f>VLOOKUP(C473,Data!$F$2:$H$5,3)</f>
        <v>#REF!</v>
      </c>
      <c r="C473" t="e">
        <f>UPPER('Indtast her'!#REF!)</f>
        <v>#REF!</v>
      </c>
      <c r="D473" t="e">
        <f>UPPER('Indtast her'!#REF! &amp;'Indtast her'!#REF!)</f>
        <v>#REF!</v>
      </c>
      <c r="F473" t="e">
        <f t="shared" si="23"/>
        <v>#REF!</v>
      </c>
      <c r="G473" t="e">
        <f t="shared" si="23"/>
        <v>#REF!</v>
      </c>
      <c r="H473" t="e">
        <f t="shared" si="23"/>
        <v>#REF!</v>
      </c>
      <c r="I473" t="e">
        <f t="shared" si="23"/>
        <v>#REF!</v>
      </c>
      <c r="J473" t="e">
        <f t="shared" si="25"/>
        <v>#REF!</v>
      </c>
      <c r="K473" t="e">
        <f>PROPER('Indtast her'!#REF!)</f>
        <v>#REF!</v>
      </c>
      <c r="L473" t="e">
        <f>PROPER('Indtast her'!#REF!)</f>
        <v>#REF!</v>
      </c>
      <c r="M473" t="e">
        <f>VLOOKUP('Indtast her'!#REF!,Data!$A$2:$C$3,3)</f>
        <v>#REF!</v>
      </c>
      <c r="N473" t="e">
        <f>VLOOKUP('Indtast her'!#REF!,Data!$K$2:$M$104,1)</f>
        <v>#REF!</v>
      </c>
      <c r="O473" t="e">
        <f>VLOOKUP('Indtast her'!#REF!,Data!$K$2:$M$104,2)</f>
        <v>#REF!</v>
      </c>
      <c r="P473" s="1"/>
      <c r="Q473" t="e">
        <f>UPPER('Indtast her'!#REF!)</f>
        <v>#REF!</v>
      </c>
    </row>
    <row r="474" spans="1:17">
      <c r="A474" t="e">
        <f t="shared" si="24"/>
        <v>#REF!</v>
      </c>
      <c r="B474" t="e">
        <f>VLOOKUP(C474,Data!$F$2:$H$5,3)</f>
        <v>#REF!</v>
      </c>
      <c r="C474" t="e">
        <f>UPPER('Indtast her'!#REF!)</f>
        <v>#REF!</v>
      </c>
      <c r="D474" t="e">
        <f>UPPER('Indtast her'!#REF! &amp;'Indtast her'!#REF!)</f>
        <v>#REF!</v>
      </c>
      <c r="F474" t="e">
        <f t="shared" si="23"/>
        <v>#REF!</v>
      </c>
      <c r="G474" t="e">
        <f t="shared" si="23"/>
        <v>#REF!</v>
      </c>
      <c r="H474" t="e">
        <f t="shared" si="23"/>
        <v>#REF!</v>
      </c>
      <c r="I474" t="e">
        <f t="shared" si="23"/>
        <v>#REF!</v>
      </c>
      <c r="J474" t="e">
        <f t="shared" si="25"/>
        <v>#REF!</v>
      </c>
      <c r="K474" t="e">
        <f>PROPER('Indtast her'!#REF!)</f>
        <v>#REF!</v>
      </c>
      <c r="L474" t="e">
        <f>PROPER('Indtast her'!#REF!)</f>
        <v>#REF!</v>
      </c>
      <c r="M474" t="e">
        <f>VLOOKUP('Indtast her'!#REF!,Data!$A$2:$C$3,3)</f>
        <v>#REF!</v>
      </c>
      <c r="N474" t="e">
        <f>VLOOKUP('Indtast her'!#REF!,Data!$K$2:$M$104,1)</f>
        <v>#REF!</v>
      </c>
      <c r="O474" t="e">
        <f>VLOOKUP('Indtast her'!#REF!,Data!$K$2:$M$104,2)</f>
        <v>#REF!</v>
      </c>
      <c r="P474" s="1"/>
      <c r="Q474" t="e">
        <f>UPPER('Indtast her'!#REF!)</f>
        <v>#REF!</v>
      </c>
    </row>
    <row r="475" spans="1:17">
      <c r="A475" t="e">
        <f t="shared" si="24"/>
        <v>#REF!</v>
      </c>
      <c r="B475" t="e">
        <f>VLOOKUP(C475,Data!$F$2:$H$5,3)</f>
        <v>#REF!</v>
      </c>
      <c r="C475" t="e">
        <f>UPPER('Indtast her'!#REF!)</f>
        <v>#REF!</v>
      </c>
      <c r="D475" t="e">
        <f>UPPER('Indtast her'!#REF! &amp;'Indtast her'!#REF!)</f>
        <v>#REF!</v>
      </c>
      <c r="F475" t="e">
        <f t="shared" si="23"/>
        <v>#REF!</v>
      </c>
      <c r="G475" t="e">
        <f t="shared" si="23"/>
        <v>#REF!</v>
      </c>
      <c r="H475" t="e">
        <f t="shared" si="23"/>
        <v>#REF!</v>
      </c>
      <c r="I475" t="e">
        <f t="shared" si="23"/>
        <v>#REF!</v>
      </c>
      <c r="J475" t="e">
        <f t="shared" si="25"/>
        <v>#REF!</v>
      </c>
      <c r="K475" t="e">
        <f>PROPER('Indtast her'!#REF!)</f>
        <v>#REF!</v>
      </c>
      <c r="L475" t="e">
        <f>PROPER('Indtast her'!#REF!)</f>
        <v>#REF!</v>
      </c>
      <c r="M475" t="e">
        <f>VLOOKUP('Indtast her'!#REF!,Data!$A$2:$C$3,3)</f>
        <v>#REF!</v>
      </c>
      <c r="N475" t="e">
        <f>VLOOKUP('Indtast her'!#REF!,Data!$K$2:$M$104,1)</f>
        <v>#REF!</v>
      </c>
      <c r="O475" t="e">
        <f>VLOOKUP('Indtast her'!#REF!,Data!$K$2:$M$104,2)</f>
        <v>#REF!</v>
      </c>
      <c r="P475" s="1"/>
      <c r="Q475" t="e">
        <f>UPPER('Indtast her'!#REF!)</f>
        <v>#REF!</v>
      </c>
    </row>
    <row r="476" spans="1:17">
      <c r="A476" t="e">
        <f t="shared" si="24"/>
        <v>#REF!</v>
      </c>
      <c r="B476" t="e">
        <f>VLOOKUP(C476,Data!$F$2:$H$5,3)</f>
        <v>#REF!</v>
      </c>
      <c r="C476" t="e">
        <f>UPPER('Indtast her'!#REF!)</f>
        <v>#REF!</v>
      </c>
      <c r="D476" t="e">
        <f>UPPER('Indtast her'!#REF! &amp;'Indtast her'!#REF!)</f>
        <v>#REF!</v>
      </c>
      <c r="F476" t="e">
        <f t="shared" si="23"/>
        <v>#REF!</v>
      </c>
      <c r="G476" t="e">
        <f t="shared" si="23"/>
        <v>#REF!</v>
      </c>
      <c r="H476" t="e">
        <f t="shared" si="23"/>
        <v>#REF!</v>
      </c>
      <c r="I476" t="e">
        <f t="shared" si="23"/>
        <v>#REF!</v>
      </c>
      <c r="J476" t="e">
        <f t="shared" si="25"/>
        <v>#REF!</v>
      </c>
      <c r="K476" t="e">
        <f>PROPER('Indtast her'!#REF!)</f>
        <v>#REF!</v>
      </c>
      <c r="L476" t="e">
        <f>PROPER('Indtast her'!#REF!)</f>
        <v>#REF!</v>
      </c>
      <c r="M476" t="e">
        <f>VLOOKUP('Indtast her'!#REF!,Data!$A$2:$C$3,3)</f>
        <v>#REF!</v>
      </c>
      <c r="N476" t="e">
        <f>VLOOKUP('Indtast her'!#REF!,Data!$K$2:$M$104,1)</f>
        <v>#REF!</v>
      </c>
      <c r="O476" t="e">
        <f>VLOOKUP('Indtast her'!#REF!,Data!$K$2:$M$104,2)</f>
        <v>#REF!</v>
      </c>
      <c r="P476" s="1"/>
      <c r="Q476" t="e">
        <f>UPPER('Indtast her'!#REF!)</f>
        <v>#REF!</v>
      </c>
    </row>
    <row r="477" spans="1:17">
      <c r="A477" t="e">
        <f t="shared" si="24"/>
        <v>#REF!</v>
      </c>
      <c r="B477" t="e">
        <f>VLOOKUP(C477,Data!$F$2:$H$5,3)</f>
        <v>#REF!</v>
      </c>
      <c r="C477" t="e">
        <f>UPPER('Indtast her'!#REF!)</f>
        <v>#REF!</v>
      </c>
      <c r="D477" t="e">
        <f>UPPER('Indtast her'!#REF! &amp;'Indtast her'!#REF!)</f>
        <v>#REF!</v>
      </c>
      <c r="F477" t="e">
        <f t="shared" si="23"/>
        <v>#REF!</v>
      </c>
      <c r="G477" t="e">
        <f t="shared" si="23"/>
        <v>#REF!</v>
      </c>
      <c r="H477" t="e">
        <f t="shared" si="23"/>
        <v>#REF!</v>
      </c>
      <c r="I477" t="e">
        <f t="shared" si="23"/>
        <v>#REF!</v>
      </c>
      <c r="J477" t="e">
        <f t="shared" si="25"/>
        <v>#REF!</v>
      </c>
      <c r="K477" t="e">
        <f>PROPER('Indtast her'!#REF!)</f>
        <v>#REF!</v>
      </c>
      <c r="L477" t="e">
        <f>PROPER('Indtast her'!#REF!)</f>
        <v>#REF!</v>
      </c>
      <c r="M477" t="e">
        <f>VLOOKUP('Indtast her'!#REF!,Data!$A$2:$C$3,3)</f>
        <v>#REF!</v>
      </c>
      <c r="N477" t="e">
        <f>VLOOKUP('Indtast her'!#REF!,Data!$K$2:$M$104,1)</f>
        <v>#REF!</v>
      </c>
      <c r="O477" t="e">
        <f>VLOOKUP('Indtast her'!#REF!,Data!$K$2:$M$104,2)</f>
        <v>#REF!</v>
      </c>
      <c r="P477" s="1"/>
      <c r="Q477" t="e">
        <f>UPPER('Indtast her'!#REF!)</f>
        <v>#REF!</v>
      </c>
    </row>
    <row r="478" spans="1:17">
      <c r="A478" t="e">
        <f t="shared" si="24"/>
        <v>#REF!</v>
      </c>
      <c r="B478" t="e">
        <f>VLOOKUP(C478,Data!$F$2:$H$5,3)</f>
        <v>#REF!</v>
      </c>
      <c r="C478" t="e">
        <f>UPPER('Indtast her'!#REF!)</f>
        <v>#REF!</v>
      </c>
      <c r="D478" t="e">
        <f>UPPER('Indtast her'!#REF! &amp;'Indtast her'!#REF!)</f>
        <v>#REF!</v>
      </c>
      <c r="F478" t="e">
        <f t="shared" si="23"/>
        <v>#REF!</v>
      </c>
      <c r="G478" t="e">
        <f t="shared" si="23"/>
        <v>#REF!</v>
      </c>
      <c r="H478" t="e">
        <f t="shared" si="23"/>
        <v>#REF!</v>
      </c>
      <c r="I478" t="e">
        <f t="shared" si="23"/>
        <v>#REF!</v>
      </c>
      <c r="J478" t="e">
        <f t="shared" si="25"/>
        <v>#REF!</v>
      </c>
      <c r="K478" t="e">
        <f>PROPER('Indtast her'!#REF!)</f>
        <v>#REF!</v>
      </c>
      <c r="L478" t="e">
        <f>PROPER('Indtast her'!#REF!)</f>
        <v>#REF!</v>
      </c>
      <c r="M478" t="e">
        <f>VLOOKUP('Indtast her'!#REF!,Data!$A$2:$C$3,3)</f>
        <v>#REF!</v>
      </c>
      <c r="N478" t="e">
        <f>VLOOKUP('Indtast her'!#REF!,Data!$K$2:$M$104,1)</f>
        <v>#REF!</v>
      </c>
      <c r="O478" t="e">
        <f>VLOOKUP('Indtast her'!#REF!,Data!$K$2:$M$104,2)</f>
        <v>#REF!</v>
      </c>
      <c r="P478" s="1"/>
      <c r="Q478" t="e">
        <f>UPPER('Indtast her'!#REF!)</f>
        <v>#REF!</v>
      </c>
    </row>
    <row r="479" spans="1:17">
      <c r="A479" t="e">
        <f t="shared" si="24"/>
        <v>#REF!</v>
      </c>
      <c r="B479" t="e">
        <f>VLOOKUP(C479,Data!$F$2:$H$5,3)</f>
        <v>#REF!</v>
      </c>
      <c r="C479" t="e">
        <f>UPPER('Indtast her'!#REF!)</f>
        <v>#REF!</v>
      </c>
      <c r="D479" t="e">
        <f>UPPER('Indtast her'!#REF! &amp;'Indtast her'!#REF!)</f>
        <v>#REF!</v>
      </c>
      <c r="F479" t="e">
        <f t="shared" si="23"/>
        <v>#REF!</v>
      </c>
      <c r="G479" t="e">
        <f t="shared" si="23"/>
        <v>#REF!</v>
      </c>
      <c r="H479" t="e">
        <f t="shared" si="23"/>
        <v>#REF!</v>
      </c>
      <c r="I479" t="e">
        <f t="shared" si="23"/>
        <v>#REF!</v>
      </c>
      <c r="J479" t="e">
        <f t="shared" si="25"/>
        <v>#REF!</v>
      </c>
      <c r="K479" t="e">
        <f>PROPER('Indtast her'!#REF!)</f>
        <v>#REF!</v>
      </c>
      <c r="L479" t="e">
        <f>PROPER('Indtast her'!#REF!)</f>
        <v>#REF!</v>
      </c>
      <c r="M479" t="e">
        <f>VLOOKUP('Indtast her'!#REF!,Data!$A$2:$C$3,3)</f>
        <v>#REF!</v>
      </c>
      <c r="N479" t="e">
        <f>VLOOKUP('Indtast her'!#REF!,Data!$K$2:$M$104,1)</f>
        <v>#REF!</v>
      </c>
      <c r="O479" t="e">
        <f>VLOOKUP('Indtast her'!#REF!,Data!$K$2:$M$104,2)</f>
        <v>#REF!</v>
      </c>
      <c r="P479" s="1"/>
      <c r="Q479" t="e">
        <f>UPPER('Indtast her'!#REF!)</f>
        <v>#REF!</v>
      </c>
    </row>
    <row r="480" spans="1:17">
      <c r="A480" t="e">
        <f t="shared" si="24"/>
        <v>#REF!</v>
      </c>
      <c r="B480" t="e">
        <f>VLOOKUP(C480,Data!$F$2:$H$5,3)</f>
        <v>#REF!</v>
      </c>
      <c r="C480" t="e">
        <f>UPPER('Indtast her'!#REF!)</f>
        <v>#REF!</v>
      </c>
      <c r="D480" t="e">
        <f>UPPER('Indtast her'!#REF! &amp;'Indtast her'!#REF!)</f>
        <v>#REF!</v>
      </c>
      <c r="F480" t="e">
        <f t="shared" si="23"/>
        <v>#REF!</v>
      </c>
      <c r="G480" t="e">
        <f t="shared" si="23"/>
        <v>#REF!</v>
      </c>
      <c r="H480" t="e">
        <f t="shared" si="23"/>
        <v>#REF!</v>
      </c>
      <c r="I480" t="e">
        <f t="shared" si="23"/>
        <v>#REF!</v>
      </c>
      <c r="J480" t="e">
        <f t="shared" si="25"/>
        <v>#REF!</v>
      </c>
      <c r="K480" t="e">
        <f>PROPER('Indtast her'!#REF!)</f>
        <v>#REF!</v>
      </c>
      <c r="L480" t="e">
        <f>PROPER('Indtast her'!#REF!)</f>
        <v>#REF!</v>
      </c>
      <c r="M480" t="e">
        <f>VLOOKUP('Indtast her'!#REF!,Data!$A$2:$C$3,3)</f>
        <v>#REF!</v>
      </c>
      <c r="N480" t="e">
        <f>VLOOKUP('Indtast her'!#REF!,Data!$K$2:$M$104,1)</f>
        <v>#REF!</v>
      </c>
      <c r="O480" t="e">
        <f>VLOOKUP('Indtast her'!#REF!,Data!$K$2:$M$104,2)</f>
        <v>#REF!</v>
      </c>
      <c r="P480" s="1"/>
      <c r="Q480" t="e">
        <f>UPPER('Indtast her'!#REF!)</f>
        <v>#REF!</v>
      </c>
    </row>
    <row r="481" spans="1:17">
      <c r="A481" t="e">
        <f t="shared" si="24"/>
        <v>#REF!</v>
      </c>
      <c r="B481" t="e">
        <f>VLOOKUP(C481,Data!$F$2:$H$5,3)</f>
        <v>#REF!</v>
      </c>
      <c r="C481" t="e">
        <f>UPPER('Indtast her'!#REF!)</f>
        <v>#REF!</v>
      </c>
      <c r="D481" t="e">
        <f>UPPER('Indtast her'!#REF! &amp;'Indtast her'!#REF!)</f>
        <v>#REF!</v>
      </c>
      <c r="F481" t="e">
        <f t="shared" si="23"/>
        <v>#REF!</v>
      </c>
      <c r="G481" t="e">
        <f t="shared" si="23"/>
        <v>#REF!</v>
      </c>
      <c r="H481" t="e">
        <f t="shared" si="23"/>
        <v>#REF!</v>
      </c>
      <c r="I481" t="e">
        <f t="shared" si="23"/>
        <v>#REF!</v>
      </c>
      <c r="J481" t="e">
        <f t="shared" si="25"/>
        <v>#REF!</v>
      </c>
      <c r="K481" t="e">
        <f>PROPER('Indtast her'!#REF!)</f>
        <v>#REF!</v>
      </c>
      <c r="L481" t="e">
        <f>PROPER('Indtast her'!#REF!)</f>
        <v>#REF!</v>
      </c>
      <c r="M481" t="e">
        <f>VLOOKUP('Indtast her'!#REF!,Data!$A$2:$C$3,3)</f>
        <v>#REF!</v>
      </c>
      <c r="N481" t="e">
        <f>VLOOKUP('Indtast her'!#REF!,Data!$K$2:$M$104,1)</f>
        <v>#REF!</v>
      </c>
      <c r="O481" t="e">
        <f>VLOOKUP('Indtast her'!#REF!,Data!$K$2:$M$104,2)</f>
        <v>#REF!</v>
      </c>
      <c r="P481" s="1"/>
      <c r="Q481" t="e">
        <f>UPPER('Indtast her'!#REF!)</f>
        <v>#REF!</v>
      </c>
    </row>
    <row r="482" spans="1:17">
      <c r="A482" t="e">
        <f t="shared" si="24"/>
        <v>#REF!</v>
      </c>
      <c r="B482" t="e">
        <f>VLOOKUP(C482,Data!$F$2:$H$5,3)</f>
        <v>#REF!</v>
      </c>
      <c r="C482" t="e">
        <f>UPPER('Indtast her'!#REF!)</f>
        <v>#REF!</v>
      </c>
      <c r="D482" t="e">
        <f>UPPER('Indtast her'!#REF! &amp;'Indtast her'!#REF!)</f>
        <v>#REF!</v>
      </c>
      <c r="F482" t="e">
        <f t="shared" si="23"/>
        <v>#REF!</v>
      </c>
      <c r="G482" t="e">
        <f t="shared" si="23"/>
        <v>#REF!</v>
      </c>
      <c r="H482" t="e">
        <f t="shared" si="23"/>
        <v>#REF!</v>
      </c>
      <c r="I482" t="e">
        <f t="shared" si="23"/>
        <v>#REF!</v>
      </c>
      <c r="J482" t="e">
        <f t="shared" si="25"/>
        <v>#REF!</v>
      </c>
      <c r="K482" t="e">
        <f>PROPER('Indtast her'!#REF!)</f>
        <v>#REF!</v>
      </c>
      <c r="L482" t="e">
        <f>PROPER('Indtast her'!#REF!)</f>
        <v>#REF!</v>
      </c>
      <c r="M482" t="e">
        <f>VLOOKUP('Indtast her'!#REF!,Data!$A$2:$C$3,3)</f>
        <v>#REF!</v>
      </c>
      <c r="N482" t="e">
        <f>VLOOKUP('Indtast her'!#REF!,Data!$K$2:$M$104,1)</f>
        <v>#REF!</v>
      </c>
      <c r="O482" t="e">
        <f>VLOOKUP('Indtast her'!#REF!,Data!$K$2:$M$104,2)</f>
        <v>#REF!</v>
      </c>
      <c r="P482" s="1"/>
      <c r="Q482" t="e">
        <f>UPPER('Indtast her'!#REF!)</f>
        <v>#REF!</v>
      </c>
    </row>
    <row r="483" spans="1:17">
      <c r="A483" t="e">
        <f t="shared" si="24"/>
        <v>#REF!</v>
      </c>
      <c r="B483" t="e">
        <f>VLOOKUP(C483,Data!$F$2:$H$5,3)</f>
        <v>#REF!</v>
      </c>
      <c r="C483" t="e">
        <f>UPPER('Indtast her'!#REF!)</f>
        <v>#REF!</v>
      </c>
      <c r="D483" t="e">
        <f>UPPER('Indtast her'!#REF! &amp;'Indtast her'!#REF!)</f>
        <v>#REF!</v>
      </c>
      <c r="F483" t="e">
        <f t="shared" si="23"/>
        <v>#REF!</v>
      </c>
      <c r="G483" t="e">
        <f t="shared" si="23"/>
        <v>#REF!</v>
      </c>
      <c r="H483" t="e">
        <f t="shared" si="23"/>
        <v>#REF!</v>
      </c>
      <c r="I483" t="e">
        <f t="shared" si="23"/>
        <v>#REF!</v>
      </c>
      <c r="J483" t="e">
        <f t="shared" si="25"/>
        <v>#REF!</v>
      </c>
      <c r="K483" t="e">
        <f>PROPER('Indtast her'!#REF!)</f>
        <v>#REF!</v>
      </c>
      <c r="L483" t="e">
        <f>PROPER('Indtast her'!#REF!)</f>
        <v>#REF!</v>
      </c>
      <c r="M483" t="e">
        <f>VLOOKUP('Indtast her'!#REF!,Data!$A$2:$C$3,3)</f>
        <v>#REF!</v>
      </c>
      <c r="N483" t="e">
        <f>VLOOKUP('Indtast her'!#REF!,Data!$K$2:$M$104,1)</f>
        <v>#REF!</v>
      </c>
      <c r="O483" t="e">
        <f>VLOOKUP('Indtast her'!#REF!,Data!$K$2:$M$104,2)</f>
        <v>#REF!</v>
      </c>
      <c r="P483" s="1"/>
      <c r="Q483" t="e">
        <f>UPPER('Indtast her'!#REF!)</f>
        <v>#REF!</v>
      </c>
    </row>
    <row r="484" spans="1:17">
      <c r="A484" t="e">
        <f t="shared" si="24"/>
        <v>#REF!</v>
      </c>
      <c r="B484" t="e">
        <f>VLOOKUP(C484,Data!$F$2:$H$5,3)</f>
        <v>#REF!</v>
      </c>
      <c r="C484" t="e">
        <f>UPPER('Indtast her'!#REF!)</f>
        <v>#REF!</v>
      </c>
      <c r="D484" t="e">
        <f>UPPER('Indtast her'!#REF! &amp;'Indtast her'!#REF!)</f>
        <v>#REF!</v>
      </c>
      <c r="F484" t="e">
        <f t="shared" si="23"/>
        <v>#REF!</v>
      </c>
      <c r="G484" t="e">
        <f t="shared" si="23"/>
        <v>#REF!</v>
      </c>
      <c r="H484" t="e">
        <f t="shared" si="23"/>
        <v>#REF!</v>
      </c>
      <c r="I484" t="e">
        <f t="shared" si="23"/>
        <v>#REF!</v>
      </c>
      <c r="J484" t="e">
        <f t="shared" si="25"/>
        <v>#REF!</v>
      </c>
      <c r="K484" t="e">
        <f>PROPER('Indtast her'!#REF!)</f>
        <v>#REF!</v>
      </c>
      <c r="L484" t="e">
        <f>PROPER('Indtast her'!#REF!)</f>
        <v>#REF!</v>
      </c>
      <c r="M484" t="e">
        <f>VLOOKUP('Indtast her'!#REF!,Data!$A$2:$C$3,3)</f>
        <v>#REF!</v>
      </c>
      <c r="N484" t="e">
        <f>VLOOKUP('Indtast her'!#REF!,Data!$K$2:$M$104,1)</f>
        <v>#REF!</v>
      </c>
      <c r="O484" t="e">
        <f>VLOOKUP('Indtast her'!#REF!,Data!$K$2:$M$104,2)</f>
        <v>#REF!</v>
      </c>
      <c r="P484" s="1"/>
      <c r="Q484" t="e">
        <f>UPPER('Indtast her'!#REF!)</f>
        <v>#REF!</v>
      </c>
    </row>
    <row r="485" spans="1:17">
      <c r="A485" t="e">
        <f t="shared" si="24"/>
        <v>#REF!</v>
      </c>
      <c r="B485" t="e">
        <f>VLOOKUP(C485,Data!$F$2:$H$5,3)</f>
        <v>#REF!</v>
      </c>
      <c r="C485" t="e">
        <f>UPPER('Indtast her'!#REF!)</f>
        <v>#REF!</v>
      </c>
      <c r="D485" t="e">
        <f>UPPER('Indtast her'!#REF! &amp;'Indtast her'!#REF!)</f>
        <v>#REF!</v>
      </c>
      <c r="F485" t="e">
        <f t="shared" si="23"/>
        <v>#REF!</v>
      </c>
      <c r="G485" t="e">
        <f t="shared" si="23"/>
        <v>#REF!</v>
      </c>
      <c r="H485" t="e">
        <f t="shared" si="23"/>
        <v>#REF!</v>
      </c>
      <c r="I485" t="e">
        <f t="shared" si="23"/>
        <v>#REF!</v>
      </c>
      <c r="J485" t="e">
        <f t="shared" si="25"/>
        <v>#REF!</v>
      </c>
      <c r="K485" t="e">
        <f>PROPER('Indtast her'!#REF!)</f>
        <v>#REF!</v>
      </c>
      <c r="L485" t="e">
        <f>PROPER('Indtast her'!#REF!)</f>
        <v>#REF!</v>
      </c>
      <c r="M485" t="e">
        <f>VLOOKUP('Indtast her'!#REF!,Data!$A$2:$C$3,3)</f>
        <v>#REF!</v>
      </c>
      <c r="N485" t="e">
        <f>VLOOKUP('Indtast her'!#REF!,Data!$K$2:$M$104,1)</f>
        <v>#REF!</v>
      </c>
      <c r="O485" t="e">
        <f>VLOOKUP('Indtast her'!#REF!,Data!$K$2:$M$104,2)</f>
        <v>#REF!</v>
      </c>
      <c r="P485" s="1"/>
      <c r="Q485" t="e">
        <f>UPPER('Indtast her'!#REF!)</f>
        <v>#REF!</v>
      </c>
    </row>
    <row r="486" spans="1:17">
      <c r="A486" t="e">
        <f t="shared" si="24"/>
        <v>#REF!</v>
      </c>
      <c r="B486" t="e">
        <f>VLOOKUP(C486,Data!$F$2:$H$5,3)</f>
        <v>#REF!</v>
      </c>
      <c r="C486" t="e">
        <f>UPPER('Indtast her'!#REF!)</f>
        <v>#REF!</v>
      </c>
      <c r="D486" t="e">
        <f>UPPER('Indtast her'!#REF! &amp;'Indtast her'!#REF!)</f>
        <v>#REF!</v>
      </c>
      <c r="F486" t="e">
        <f t="shared" si="23"/>
        <v>#REF!</v>
      </c>
      <c r="G486" t="e">
        <f t="shared" si="23"/>
        <v>#REF!</v>
      </c>
      <c r="H486" t="e">
        <f t="shared" si="23"/>
        <v>#REF!</v>
      </c>
      <c r="I486" t="e">
        <f t="shared" si="23"/>
        <v>#REF!</v>
      </c>
      <c r="J486" t="e">
        <f t="shared" si="25"/>
        <v>#REF!</v>
      </c>
      <c r="K486" t="e">
        <f>PROPER('Indtast her'!#REF!)</f>
        <v>#REF!</v>
      </c>
      <c r="L486" t="e">
        <f>PROPER('Indtast her'!#REF!)</f>
        <v>#REF!</v>
      </c>
      <c r="M486" t="e">
        <f>VLOOKUP('Indtast her'!#REF!,Data!$A$2:$C$3,3)</f>
        <v>#REF!</v>
      </c>
      <c r="N486" t="e">
        <f>VLOOKUP('Indtast her'!#REF!,Data!$K$2:$M$104,1)</f>
        <v>#REF!</v>
      </c>
      <c r="O486" t="e">
        <f>VLOOKUP('Indtast her'!#REF!,Data!$K$2:$M$104,2)</f>
        <v>#REF!</v>
      </c>
      <c r="P486" s="1"/>
      <c r="Q486" t="e">
        <f>UPPER('Indtast her'!#REF!)</f>
        <v>#REF!</v>
      </c>
    </row>
    <row r="487" spans="1:17">
      <c r="A487" t="e">
        <f t="shared" si="24"/>
        <v>#REF!</v>
      </c>
      <c r="B487" t="e">
        <f>VLOOKUP(C487,Data!$F$2:$H$5,3)</f>
        <v>#REF!</v>
      </c>
      <c r="C487" t="e">
        <f>UPPER('Indtast her'!#REF!)</f>
        <v>#REF!</v>
      </c>
      <c r="D487" t="e">
        <f>UPPER('Indtast her'!#REF! &amp;'Indtast her'!#REF!)</f>
        <v>#REF!</v>
      </c>
      <c r="F487" t="e">
        <f t="shared" si="23"/>
        <v>#REF!</v>
      </c>
      <c r="G487" t="e">
        <f t="shared" si="23"/>
        <v>#REF!</v>
      </c>
      <c r="H487" t="e">
        <f t="shared" si="23"/>
        <v>#REF!</v>
      </c>
      <c r="I487" t="e">
        <f t="shared" si="23"/>
        <v>#REF!</v>
      </c>
      <c r="J487" t="e">
        <f t="shared" si="25"/>
        <v>#REF!</v>
      </c>
      <c r="K487" t="e">
        <f>PROPER('Indtast her'!#REF!)</f>
        <v>#REF!</v>
      </c>
      <c r="L487" t="e">
        <f>PROPER('Indtast her'!#REF!)</f>
        <v>#REF!</v>
      </c>
      <c r="M487" t="e">
        <f>VLOOKUP('Indtast her'!#REF!,Data!$A$2:$C$3,3)</f>
        <v>#REF!</v>
      </c>
      <c r="N487" t="e">
        <f>VLOOKUP('Indtast her'!#REF!,Data!$K$2:$M$104,1)</f>
        <v>#REF!</v>
      </c>
      <c r="O487" t="e">
        <f>VLOOKUP('Indtast her'!#REF!,Data!$K$2:$M$104,2)</f>
        <v>#REF!</v>
      </c>
      <c r="P487" s="1"/>
      <c r="Q487" t="e">
        <f>UPPER('Indtast her'!#REF!)</f>
        <v>#REF!</v>
      </c>
    </row>
    <row r="488" spans="1:17">
      <c r="A488" t="e">
        <f t="shared" si="24"/>
        <v>#REF!</v>
      </c>
      <c r="B488" t="e">
        <f>VLOOKUP(C488,Data!$F$2:$H$5,3)</f>
        <v>#REF!</v>
      </c>
      <c r="C488" t="e">
        <f>UPPER('Indtast her'!#REF!)</f>
        <v>#REF!</v>
      </c>
      <c r="D488" t="e">
        <f>UPPER('Indtast her'!#REF! &amp;'Indtast her'!#REF!)</f>
        <v>#REF!</v>
      </c>
      <c r="F488" t="e">
        <f t="shared" si="23"/>
        <v>#REF!</v>
      </c>
      <c r="G488" t="e">
        <f t="shared" si="23"/>
        <v>#REF!</v>
      </c>
      <c r="H488" t="e">
        <f t="shared" si="23"/>
        <v>#REF!</v>
      </c>
      <c r="I488" t="e">
        <f t="shared" si="23"/>
        <v>#REF!</v>
      </c>
      <c r="J488" t="e">
        <f t="shared" si="25"/>
        <v>#REF!</v>
      </c>
      <c r="K488" t="e">
        <f>PROPER('Indtast her'!#REF!)</f>
        <v>#REF!</v>
      </c>
      <c r="L488" t="e">
        <f>PROPER('Indtast her'!#REF!)</f>
        <v>#REF!</v>
      </c>
      <c r="M488" t="e">
        <f>VLOOKUP('Indtast her'!#REF!,Data!$A$2:$C$3,3)</f>
        <v>#REF!</v>
      </c>
      <c r="N488" t="e">
        <f>VLOOKUP('Indtast her'!#REF!,Data!$K$2:$M$104,1)</f>
        <v>#REF!</v>
      </c>
      <c r="O488" t="e">
        <f>VLOOKUP('Indtast her'!#REF!,Data!$K$2:$M$104,2)</f>
        <v>#REF!</v>
      </c>
      <c r="P488" s="1"/>
      <c r="Q488" t="e">
        <f>UPPER('Indtast her'!#REF!)</f>
        <v>#REF!</v>
      </c>
    </row>
    <row r="489" spans="1:17">
      <c r="A489" t="e">
        <f t="shared" si="24"/>
        <v>#REF!</v>
      </c>
      <c r="B489" t="e">
        <f>VLOOKUP(C489,Data!$F$2:$H$5,3)</f>
        <v>#REF!</v>
      </c>
      <c r="C489" t="e">
        <f>UPPER('Indtast her'!#REF!)</f>
        <v>#REF!</v>
      </c>
      <c r="D489" t="e">
        <f>UPPER('Indtast her'!#REF! &amp;'Indtast her'!#REF!)</f>
        <v>#REF!</v>
      </c>
      <c r="F489" t="e">
        <f t="shared" si="23"/>
        <v>#REF!</v>
      </c>
      <c r="G489" t="e">
        <f t="shared" si="23"/>
        <v>#REF!</v>
      </c>
      <c r="H489" t="e">
        <f t="shared" si="23"/>
        <v>#REF!</v>
      </c>
      <c r="I489" t="e">
        <f t="shared" si="23"/>
        <v>#REF!</v>
      </c>
      <c r="J489" t="e">
        <f t="shared" si="25"/>
        <v>#REF!</v>
      </c>
      <c r="K489" t="e">
        <f>PROPER('Indtast her'!#REF!)</f>
        <v>#REF!</v>
      </c>
      <c r="L489" t="e">
        <f>PROPER('Indtast her'!#REF!)</f>
        <v>#REF!</v>
      </c>
      <c r="M489" t="e">
        <f>VLOOKUP('Indtast her'!#REF!,Data!$A$2:$C$3,3)</f>
        <v>#REF!</v>
      </c>
      <c r="N489" t="e">
        <f>VLOOKUP('Indtast her'!#REF!,Data!$K$2:$M$104,1)</f>
        <v>#REF!</v>
      </c>
      <c r="O489" t="e">
        <f>VLOOKUP('Indtast her'!#REF!,Data!$K$2:$M$104,2)</f>
        <v>#REF!</v>
      </c>
      <c r="P489" s="1"/>
      <c r="Q489" t="e">
        <f>UPPER('Indtast her'!#REF!)</f>
        <v>#REF!</v>
      </c>
    </row>
    <row r="490" spans="1:17">
      <c r="A490" t="e">
        <f t="shared" si="24"/>
        <v>#REF!</v>
      </c>
      <c r="B490" t="e">
        <f>VLOOKUP(C490,Data!$F$2:$H$5,3)</f>
        <v>#REF!</v>
      </c>
      <c r="C490" t="e">
        <f>UPPER('Indtast her'!#REF!)</f>
        <v>#REF!</v>
      </c>
      <c r="D490" t="e">
        <f>UPPER('Indtast her'!#REF! &amp;'Indtast her'!#REF!)</f>
        <v>#REF!</v>
      </c>
      <c r="F490" t="e">
        <f t="shared" si="23"/>
        <v>#REF!</v>
      </c>
      <c r="G490" t="e">
        <f t="shared" si="23"/>
        <v>#REF!</v>
      </c>
      <c r="H490" t="e">
        <f t="shared" si="23"/>
        <v>#REF!</v>
      </c>
      <c r="I490" t="e">
        <f t="shared" si="23"/>
        <v>#REF!</v>
      </c>
      <c r="J490" t="e">
        <f t="shared" si="25"/>
        <v>#REF!</v>
      </c>
      <c r="K490" t="e">
        <f>PROPER('Indtast her'!#REF!)</f>
        <v>#REF!</v>
      </c>
      <c r="L490" t="e">
        <f>PROPER('Indtast her'!#REF!)</f>
        <v>#REF!</v>
      </c>
      <c r="M490" t="e">
        <f>VLOOKUP('Indtast her'!#REF!,Data!$A$2:$C$3,3)</f>
        <v>#REF!</v>
      </c>
      <c r="N490" t="e">
        <f>VLOOKUP('Indtast her'!#REF!,Data!$K$2:$M$104,1)</f>
        <v>#REF!</v>
      </c>
      <c r="O490" t="e">
        <f>VLOOKUP('Indtast her'!#REF!,Data!$K$2:$M$104,2)</f>
        <v>#REF!</v>
      </c>
      <c r="P490" s="1"/>
      <c r="Q490" t="e">
        <f>UPPER('Indtast her'!#REF!)</f>
        <v>#REF!</v>
      </c>
    </row>
    <row r="491" spans="1:17">
      <c r="A491" t="e">
        <f t="shared" si="24"/>
        <v>#REF!</v>
      </c>
      <c r="B491" t="e">
        <f>VLOOKUP(C491,Data!$F$2:$H$5,3)</f>
        <v>#REF!</v>
      </c>
      <c r="C491" t="e">
        <f>UPPER('Indtast her'!#REF!)</f>
        <v>#REF!</v>
      </c>
      <c r="D491" t="e">
        <f>UPPER('Indtast her'!#REF! &amp;'Indtast her'!#REF!)</f>
        <v>#REF!</v>
      </c>
      <c r="F491" t="e">
        <f t="shared" si="23"/>
        <v>#REF!</v>
      </c>
      <c r="G491" t="e">
        <f t="shared" si="23"/>
        <v>#REF!</v>
      </c>
      <c r="H491" t="e">
        <f t="shared" si="23"/>
        <v>#REF!</v>
      </c>
      <c r="I491" t="e">
        <f t="shared" si="23"/>
        <v>#REF!</v>
      </c>
      <c r="J491" t="e">
        <f t="shared" si="25"/>
        <v>#REF!</v>
      </c>
      <c r="K491" t="e">
        <f>PROPER('Indtast her'!#REF!)</f>
        <v>#REF!</v>
      </c>
      <c r="L491" t="e">
        <f>PROPER('Indtast her'!#REF!)</f>
        <v>#REF!</v>
      </c>
      <c r="M491" t="e">
        <f>VLOOKUP('Indtast her'!#REF!,Data!$A$2:$C$3,3)</f>
        <v>#REF!</v>
      </c>
      <c r="N491" t="e">
        <f>VLOOKUP('Indtast her'!#REF!,Data!$K$2:$M$104,1)</f>
        <v>#REF!</v>
      </c>
      <c r="O491" t="e">
        <f>VLOOKUP('Indtast her'!#REF!,Data!$K$2:$M$104,2)</f>
        <v>#REF!</v>
      </c>
      <c r="P491" s="1"/>
      <c r="Q491" t="e">
        <f>UPPER('Indtast her'!#REF!)</f>
        <v>#REF!</v>
      </c>
    </row>
    <row r="492" spans="1:17">
      <c r="A492" t="e">
        <f t="shared" si="24"/>
        <v>#REF!</v>
      </c>
      <c r="B492" t="e">
        <f>VLOOKUP(C492,Data!$F$2:$H$5,3)</f>
        <v>#REF!</v>
      </c>
      <c r="C492" t="e">
        <f>UPPER('Indtast her'!#REF!)</f>
        <v>#REF!</v>
      </c>
      <c r="D492" t="e">
        <f>UPPER('Indtast her'!#REF! &amp;'Indtast her'!#REF!)</f>
        <v>#REF!</v>
      </c>
      <c r="F492" t="e">
        <f t="shared" si="23"/>
        <v>#REF!</v>
      </c>
      <c r="G492" t="e">
        <f t="shared" si="23"/>
        <v>#REF!</v>
      </c>
      <c r="H492" t="e">
        <f t="shared" si="23"/>
        <v>#REF!</v>
      </c>
      <c r="I492" t="e">
        <f t="shared" si="23"/>
        <v>#REF!</v>
      </c>
      <c r="J492" t="e">
        <f t="shared" si="25"/>
        <v>#REF!</v>
      </c>
      <c r="K492" t="e">
        <f>PROPER('Indtast her'!#REF!)</f>
        <v>#REF!</v>
      </c>
      <c r="L492" t="e">
        <f>PROPER('Indtast her'!#REF!)</f>
        <v>#REF!</v>
      </c>
      <c r="M492" t="e">
        <f>VLOOKUP('Indtast her'!#REF!,Data!$A$2:$C$3,3)</f>
        <v>#REF!</v>
      </c>
      <c r="N492" t="e">
        <f>VLOOKUP('Indtast her'!#REF!,Data!$K$2:$M$104,1)</f>
        <v>#REF!</v>
      </c>
      <c r="O492" t="e">
        <f>VLOOKUP('Indtast her'!#REF!,Data!$K$2:$M$104,2)</f>
        <v>#REF!</v>
      </c>
      <c r="P492" s="1"/>
      <c r="Q492" t="e">
        <f>UPPER('Indtast her'!#REF!)</f>
        <v>#REF!</v>
      </c>
    </row>
    <row r="493" spans="1:17">
      <c r="A493" t="e">
        <f t="shared" si="24"/>
        <v>#REF!</v>
      </c>
      <c r="B493" t="e">
        <f>VLOOKUP(C493,Data!$F$2:$H$5,3)</f>
        <v>#REF!</v>
      </c>
      <c r="C493" t="e">
        <f>UPPER('Indtast her'!#REF!)</f>
        <v>#REF!</v>
      </c>
      <c r="D493" t="e">
        <f>UPPER('Indtast her'!#REF! &amp;'Indtast her'!#REF!)</f>
        <v>#REF!</v>
      </c>
      <c r="F493" t="e">
        <f t="shared" si="23"/>
        <v>#REF!</v>
      </c>
      <c r="G493" t="e">
        <f t="shared" si="23"/>
        <v>#REF!</v>
      </c>
      <c r="H493" t="e">
        <f t="shared" si="23"/>
        <v>#REF!</v>
      </c>
      <c r="I493" t="e">
        <f t="shared" si="23"/>
        <v>#REF!</v>
      </c>
      <c r="J493" t="e">
        <f t="shared" si="25"/>
        <v>#REF!</v>
      </c>
      <c r="K493" t="e">
        <f>PROPER('Indtast her'!#REF!)</f>
        <v>#REF!</v>
      </c>
      <c r="L493" t="e">
        <f>PROPER('Indtast her'!#REF!)</f>
        <v>#REF!</v>
      </c>
      <c r="M493" t="e">
        <f>VLOOKUP('Indtast her'!#REF!,Data!$A$2:$C$3,3)</f>
        <v>#REF!</v>
      </c>
      <c r="N493" t="e">
        <f>VLOOKUP('Indtast her'!#REF!,Data!$K$2:$M$104,1)</f>
        <v>#REF!</v>
      </c>
      <c r="O493" t="e">
        <f>VLOOKUP('Indtast her'!#REF!,Data!$K$2:$M$104,2)</f>
        <v>#REF!</v>
      </c>
      <c r="P493" s="1"/>
      <c r="Q493" t="e">
        <f>UPPER('Indtast her'!#REF!)</f>
        <v>#REF!</v>
      </c>
    </row>
    <row r="494" spans="1:17">
      <c r="A494" t="e">
        <f t="shared" si="24"/>
        <v>#REF!</v>
      </c>
      <c r="B494" t="e">
        <f>VLOOKUP(C494,Data!$F$2:$H$5,3)</f>
        <v>#REF!</v>
      </c>
      <c r="C494" t="e">
        <f>UPPER('Indtast her'!#REF!)</f>
        <v>#REF!</v>
      </c>
      <c r="D494" t="e">
        <f>UPPER('Indtast her'!#REF! &amp;'Indtast her'!#REF!)</f>
        <v>#REF!</v>
      </c>
      <c r="F494" t="e">
        <f t="shared" si="23"/>
        <v>#REF!</v>
      </c>
      <c r="G494" t="e">
        <f t="shared" si="23"/>
        <v>#REF!</v>
      </c>
      <c r="H494" t="e">
        <f t="shared" si="23"/>
        <v>#REF!</v>
      </c>
      <c r="I494" t="e">
        <f t="shared" si="23"/>
        <v>#REF!</v>
      </c>
      <c r="J494" t="e">
        <f t="shared" si="25"/>
        <v>#REF!</v>
      </c>
      <c r="K494" t="e">
        <f>PROPER('Indtast her'!#REF!)</f>
        <v>#REF!</v>
      </c>
      <c r="L494" t="e">
        <f>PROPER('Indtast her'!#REF!)</f>
        <v>#REF!</v>
      </c>
      <c r="M494" t="e">
        <f>VLOOKUP('Indtast her'!#REF!,Data!$A$2:$C$3,3)</f>
        <v>#REF!</v>
      </c>
      <c r="N494" t="e">
        <f>VLOOKUP('Indtast her'!#REF!,Data!$K$2:$M$104,1)</f>
        <v>#REF!</v>
      </c>
      <c r="O494" t="e">
        <f>VLOOKUP('Indtast her'!#REF!,Data!$K$2:$M$104,2)</f>
        <v>#REF!</v>
      </c>
      <c r="P494" s="1"/>
      <c r="Q494" t="e">
        <f>UPPER('Indtast her'!#REF!)</f>
        <v>#REF!</v>
      </c>
    </row>
    <row r="495" spans="1:17">
      <c r="A495" t="e">
        <f t="shared" si="24"/>
        <v>#REF!</v>
      </c>
      <c r="B495" t="e">
        <f>VLOOKUP(C495,Data!$F$2:$H$5,3)</f>
        <v>#REF!</v>
      </c>
      <c r="C495" t="e">
        <f>UPPER('Indtast her'!#REF!)</f>
        <v>#REF!</v>
      </c>
      <c r="D495" t="e">
        <f>UPPER('Indtast her'!#REF! &amp;'Indtast her'!#REF!)</f>
        <v>#REF!</v>
      </c>
      <c r="F495" t="e">
        <f t="shared" si="23"/>
        <v>#REF!</v>
      </c>
      <c r="G495" t="e">
        <f t="shared" si="23"/>
        <v>#REF!</v>
      </c>
      <c r="H495" t="e">
        <f t="shared" si="23"/>
        <v>#REF!</v>
      </c>
      <c r="I495" t="e">
        <f t="shared" si="23"/>
        <v>#REF!</v>
      </c>
      <c r="J495" t="e">
        <f t="shared" si="25"/>
        <v>#REF!</v>
      </c>
      <c r="K495" t="e">
        <f>PROPER('Indtast her'!#REF!)</f>
        <v>#REF!</v>
      </c>
      <c r="L495" t="e">
        <f>PROPER('Indtast her'!#REF!)</f>
        <v>#REF!</v>
      </c>
      <c r="M495" t="e">
        <f>VLOOKUP('Indtast her'!#REF!,Data!$A$2:$C$3,3)</f>
        <v>#REF!</v>
      </c>
      <c r="N495" t="e">
        <f>VLOOKUP('Indtast her'!#REF!,Data!$K$2:$M$104,1)</f>
        <v>#REF!</v>
      </c>
      <c r="O495" t="e">
        <f>VLOOKUP('Indtast her'!#REF!,Data!$K$2:$M$104,2)</f>
        <v>#REF!</v>
      </c>
      <c r="P495" s="1"/>
      <c r="Q495" t="e">
        <f>UPPER('Indtast her'!#REF!)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11</vt:i4>
      </vt:variant>
    </vt:vector>
  </HeadingPairs>
  <TitlesOfParts>
    <vt:vector size="14" baseType="lpstr">
      <vt:lpstr>Indtast her</vt:lpstr>
      <vt:lpstr>Data</vt:lpstr>
      <vt:lpstr>Til import i IANSEO</vt:lpstr>
      <vt:lpstr>Afstand3</vt:lpstr>
      <vt:lpstr>Aldersklasser</vt:lpstr>
      <vt:lpstr>Ansigter</vt:lpstr>
      <vt:lpstr>Division</vt:lpstr>
      <vt:lpstr>Finale</vt:lpstr>
      <vt:lpstr>klub</vt:lpstr>
      <vt:lpstr>klubber</vt:lpstr>
      <vt:lpstr>Køn</vt:lpstr>
      <vt:lpstr>Skydeklasse</vt:lpstr>
      <vt:lpstr>Skydeklasser</vt:lpstr>
      <vt:lpstr>Visnavn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Weikop</dc:creator>
  <cp:lastModifiedBy>John Balle Jensen</cp:lastModifiedBy>
  <cp:lastPrinted>2021-10-29T06:28:43Z</cp:lastPrinted>
  <dcterms:created xsi:type="dcterms:W3CDTF">2011-11-05T08:33:03Z</dcterms:created>
  <dcterms:modified xsi:type="dcterms:W3CDTF">2022-02-05T07:43:27Z</dcterms:modified>
</cp:coreProperties>
</file>