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eskydning.sharepoint.com/sites/faelles/Delte dokumenter/Adm-Økonomi/Elite - TD/2025/Ungdoms VM - Canada/"/>
    </mc:Choice>
  </mc:AlternateContent>
  <xr:revisionPtr revIDLastSave="331" documentId="8_{05F0F24D-2530-49B8-9AC9-8BB4E9798444}" xr6:coauthVersionLast="47" xr6:coauthVersionMax="47" xr10:uidLastSave="{AC4F8A56-F8EE-48A1-9682-A6B1296BA2A8}"/>
  <bookViews>
    <workbookView xWindow="-120" yWindow="-120" windowWidth="29040" windowHeight="15720" xr2:uid="{565239B0-3E27-47EC-BFFD-0E92B18E0A49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O7" i="1"/>
  <c r="O27" i="1"/>
  <c r="O28" i="1"/>
  <c r="O26" i="1"/>
  <c r="O23" i="1"/>
  <c r="O17" i="1"/>
  <c r="O14" i="1"/>
  <c r="O6" i="1"/>
</calcChain>
</file>

<file path=xl/sharedStrings.xml><?xml version="1.0" encoding="utf-8"?>
<sst xmlns="http://schemas.openxmlformats.org/spreadsheetml/2006/main" count="76" uniqueCount="55">
  <si>
    <t>UNGDOMS VM 2025</t>
  </si>
  <si>
    <t>Kvalifikationsresultater</t>
  </si>
  <si>
    <t xml:space="preserve">Point opgørelse U-VM, 3 bedste fra hele perioden, som beskrevet i udtagelsessystemet. </t>
  </si>
  <si>
    <t>Point krav</t>
  </si>
  <si>
    <t>Kategori</t>
  </si>
  <si>
    <t>Klub</t>
  </si>
  <si>
    <t>Spring Arrows - Køge</t>
  </si>
  <si>
    <t>Arcus Ligaen formiddag - Odense</t>
  </si>
  <si>
    <t>Arcus Ligaen eftermiddag - Odense</t>
  </si>
  <si>
    <t>World Cup 2 - Shanghai</t>
  </si>
  <si>
    <t>70m Stævne - Silkeborg</t>
  </si>
  <si>
    <t>European Youth Cup 1 - Sofia</t>
  </si>
  <si>
    <t>Forårsklassikeren - TIK</t>
  </si>
  <si>
    <t>Veronica Cup - Slovenien</t>
  </si>
  <si>
    <t>Arcus Ligaen formiddag - Arcus</t>
  </si>
  <si>
    <t>Arcus Ligaen eftermiddag - Arcus</t>
  </si>
  <si>
    <t>Concrest Cup - Istanbul</t>
  </si>
  <si>
    <t xml:space="preserve">Års bedste resultat </t>
  </si>
  <si>
    <t xml:space="preserve">gennemsnit for årets 3 bedste resultater </t>
  </si>
  <si>
    <t xml:space="preserve">Total for årets 3 bedste resultater </t>
  </si>
  <si>
    <t>26.04.25</t>
  </si>
  <si>
    <t>03.05.25</t>
  </si>
  <si>
    <t>06.05.25</t>
  </si>
  <si>
    <t>10.05.25</t>
  </si>
  <si>
    <t>12.05.25</t>
  </si>
  <si>
    <t>17.05.25</t>
  </si>
  <si>
    <t>22.05.25</t>
  </si>
  <si>
    <t>24.05.25</t>
  </si>
  <si>
    <t>27.05.24</t>
  </si>
  <si>
    <t>Herre U21 Compound</t>
  </si>
  <si>
    <t>Nicklas Bredal Bryld</t>
  </si>
  <si>
    <t>Broby</t>
  </si>
  <si>
    <t>Jakob Holm</t>
  </si>
  <si>
    <t>Hinnum Hut</t>
  </si>
  <si>
    <t>Dame U21 Compound</t>
  </si>
  <si>
    <t>Dame U21 Recurve</t>
  </si>
  <si>
    <t>Herre U21 Recurve</t>
  </si>
  <si>
    <t>Matt Gori</t>
  </si>
  <si>
    <t>Silkeborg</t>
  </si>
  <si>
    <t xml:space="preserve">Herre U18 Compound </t>
  </si>
  <si>
    <t>Sebastian Flummer</t>
  </si>
  <si>
    <t>Randers</t>
  </si>
  <si>
    <t>Lukas Nissen</t>
  </si>
  <si>
    <t>Lyngby</t>
  </si>
  <si>
    <t>-</t>
  </si>
  <si>
    <t xml:space="preserve">Dame U18 Compound </t>
  </si>
  <si>
    <t>Dame U18 Recurve</t>
  </si>
  <si>
    <t>Naja Hoffmann Jøhnke</t>
  </si>
  <si>
    <t>Aarhus</t>
  </si>
  <si>
    <t>Herre U18 Recurve</t>
  </si>
  <si>
    <t>Carl Holger Lissau-Jensen</t>
  </si>
  <si>
    <t>Rønne</t>
  </si>
  <si>
    <t>August Emil Møller</t>
  </si>
  <si>
    <t>Esbjerg</t>
  </si>
  <si>
    <t>Ole L. Edlund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</si>
</sst>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10"/>
      <color rgb="FFC000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0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/>
    <xf numFmtId="0" fontId="3" fillId="0" borderId="5" xfId="0" applyFont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3" fillId="4" borderId="11" xfId="0" applyFont="1" applyFill="1" applyBorder="1"/>
    <xf numFmtId="0" fontId="11" fillId="0" borderId="0" xfId="0" applyFont="1" applyBorder="1"/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10" fillId="5" borderId="1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textRotation="90"/>
    </xf>
    <xf numFmtId="0" fontId="3" fillId="2" borderId="1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textRotation="90" wrapText="1"/>
    </xf>
    <xf numFmtId="0" fontId="8" fillId="3" borderId="11" xfId="0" applyFont="1" applyFill="1" applyBorder="1" applyAlignment="1">
      <alignment horizontal="center" textRotation="90" wrapText="1"/>
    </xf>
    <xf numFmtId="0" fontId="8" fillId="3" borderId="23" xfId="0" applyFont="1" applyFill="1" applyBorder="1" applyAlignment="1">
      <alignment horizontal="center" textRotation="90"/>
    </xf>
    <xf numFmtId="0" fontId="8" fillId="3" borderId="17" xfId="0" applyFont="1" applyFill="1" applyBorder="1" applyAlignment="1">
      <alignment horizontal="center" textRotation="90" wrapText="1"/>
    </xf>
    <xf numFmtId="0" fontId="8" fillId="3" borderId="24" xfId="0" applyFont="1" applyFill="1" applyBorder="1" applyAlignment="1">
      <alignment horizontal="center" textRotation="90"/>
    </xf>
    <xf numFmtId="0" fontId="8" fillId="3" borderId="21" xfId="0" applyFont="1" applyFill="1" applyBorder="1" applyAlignment="1">
      <alignment horizontal="center" textRotation="90"/>
    </xf>
    <xf numFmtId="0" fontId="8" fillId="3" borderId="15" xfId="0" applyFont="1" applyFill="1" applyBorder="1" applyAlignment="1">
      <alignment horizontal="center" textRotation="90"/>
    </xf>
    <xf numFmtId="0" fontId="8" fillId="3" borderId="14" xfId="0" applyFont="1" applyFill="1" applyBorder="1" applyAlignment="1">
      <alignment horizontal="center" textRotation="90"/>
    </xf>
    <xf numFmtId="0" fontId="14" fillId="6" borderId="8" xfId="0" applyFont="1" applyFill="1" applyBorder="1" applyAlignment="1">
      <alignment horizontal="left"/>
    </xf>
    <xf numFmtId="0" fontId="13" fillId="6" borderId="15" xfId="0" applyFont="1" applyFill="1" applyBorder="1" applyAlignment="1"/>
    <xf numFmtId="0" fontId="8" fillId="6" borderId="16" xfId="0" applyFont="1" applyFill="1" applyBorder="1" applyAlignment="1">
      <alignment horizontal="center" textRotation="90"/>
    </xf>
    <xf numFmtId="0" fontId="8" fillId="6" borderId="8" xfId="0" applyFont="1" applyFill="1" applyBorder="1" applyAlignment="1">
      <alignment horizontal="center" textRotation="90"/>
    </xf>
    <xf numFmtId="0" fontId="14" fillId="6" borderId="17" xfId="0" applyFont="1" applyFill="1" applyBorder="1" applyAlignment="1">
      <alignment horizontal="left"/>
    </xf>
    <xf numFmtId="0" fontId="13" fillId="6" borderId="14" xfId="0" applyFont="1" applyFill="1" applyBorder="1" applyAlignment="1"/>
    <xf numFmtId="0" fontId="8" fillId="6" borderId="24" xfId="0" applyFont="1" applyFill="1" applyBorder="1" applyAlignment="1">
      <alignment horizontal="center" textRotation="90"/>
    </xf>
    <xf numFmtId="0" fontId="8" fillId="6" borderId="17" xfId="0" applyFont="1" applyFill="1" applyBorder="1" applyAlignment="1">
      <alignment horizontal="center" textRotation="90"/>
    </xf>
    <xf numFmtId="0" fontId="14" fillId="6" borderId="11" xfId="0" applyFont="1" applyFill="1" applyBorder="1" applyAlignment="1">
      <alignment horizontal="left"/>
    </xf>
    <xf numFmtId="0" fontId="13" fillId="6" borderId="21" xfId="0" applyFont="1" applyFill="1" applyBorder="1" applyAlignment="1"/>
    <xf numFmtId="0" fontId="3" fillId="6" borderId="2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7" fillId="6" borderId="6" xfId="0" applyFont="1" applyFill="1" applyBorder="1"/>
    <xf numFmtId="0" fontId="1" fillId="6" borderId="7" xfId="0" applyFont="1" applyFill="1" applyBorder="1"/>
    <xf numFmtId="0" fontId="1" fillId="6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9353-0AED-4236-BCA3-E591B334F4BE}">
  <dimension ref="A1:S28"/>
  <sheetViews>
    <sheetView tabSelected="1" zoomScale="90" zoomScaleNormal="90" workbookViewId="0">
      <selection activeCell="D34" sqref="D34"/>
    </sheetView>
  </sheetViews>
  <sheetFormatPr defaultRowHeight="15"/>
  <cols>
    <col min="1" max="1" width="27.7109375" bestFit="1" customWidth="1"/>
    <col min="2" max="2" width="11.42578125" bestFit="1" customWidth="1"/>
    <col min="6" max="6" width="8.85546875" customWidth="1"/>
    <col min="14" max="14" width="9" customWidth="1"/>
    <col min="15" max="15" width="9.42578125" customWidth="1"/>
    <col min="16" max="16" width="9.5703125" customWidth="1"/>
    <col min="17" max="17" width="12.28515625" customWidth="1"/>
  </cols>
  <sheetData>
    <row r="1" spans="1:18" ht="26.25">
      <c r="A1" s="85" t="s">
        <v>0</v>
      </c>
      <c r="B1" s="86"/>
      <c r="C1" s="87"/>
      <c r="D1" s="87"/>
      <c r="E1" s="87"/>
      <c r="F1" s="88" t="s">
        <v>1</v>
      </c>
      <c r="G1" s="88"/>
      <c r="H1" s="88"/>
      <c r="I1" s="88"/>
      <c r="J1" s="88"/>
      <c r="K1" s="88"/>
      <c r="L1" s="88"/>
      <c r="M1" s="88"/>
      <c r="N1" s="43" t="s">
        <v>2</v>
      </c>
      <c r="O1" s="64"/>
      <c r="P1" s="44"/>
      <c r="Q1" s="51" t="s">
        <v>3</v>
      </c>
    </row>
    <row r="2" spans="1:18" ht="140.25" customHeight="1">
      <c r="A2" s="73" t="s">
        <v>4</v>
      </c>
      <c r="B2" s="74" t="s">
        <v>5</v>
      </c>
      <c r="C2" s="75" t="s">
        <v>6</v>
      </c>
      <c r="D2" s="75" t="s">
        <v>7</v>
      </c>
      <c r="E2" s="75" t="s">
        <v>8</v>
      </c>
      <c r="F2" s="75" t="s">
        <v>9</v>
      </c>
      <c r="G2" s="75" t="s">
        <v>10</v>
      </c>
      <c r="H2" s="75" t="s">
        <v>11</v>
      </c>
      <c r="I2" s="75" t="s">
        <v>12</v>
      </c>
      <c r="J2" s="75" t="s">
        <v>13</v>
      </c>
      <c r="K2" s="75" t="s">
        <v>14</v>
      </c>
      <c r="L2" s="75" t="s">
        <v>15</v>
      </c>
      <c r="M2" s="76" t="s">
        <v>16</v>
      </c>
      <c r="N2" s="71" t="s">
        <v>17</v>
      </c>
      <c r="O2" s="65" t="s">
        <v>18</v>
      </c>
      <c r="P2" s="67" t="s">
        <v>19</v>
      </c>
      <c r="Q2" s="52"/>
    </row>
    <row r="3" spans="1:18" ht="15.75" customHeight="1">
      <c r="A3" s="77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80"/>
      <c r="N3" s="72"/>
      <c r="O3" s="68"/>
      <c r="P3" s="69"/>
      <c r="Q3" s="62"/>
    </row>
    <row r="4" spans="1:18" ht="15.75" customHeight="1">
      <c r="A4" s="81"/>
      <c r="B4" s="82"/>
      <c r="C4" s="83" t="s">
        <v>20</v>
      </c>
      <c r="D4" s="83" t="s">
        <v>21</v>
      </c>
      <c r="E4" s="83" t="s">
        <v>21</v>
      </c>
      <c r="F4" s="83" t="s">
        <v>22</v>
      </c>
      <c r="G4" s="83" t="s">
        <v>23</v>
      </c>
      <c r="H4" s="83" t="s">
        <v>24</v>
      </c>
      <c r="I4" s="83" t="s">
        <v>25</v>
      </c>
      <c r="J4" s="83" t="s">
        <v>26</v>
      </c>
      <c r="K4" s="83" t="s">
        <v>27</v>
      </c>
      <c r="L4" s="83" t="s">
        <v>27</v>
      </c>
      <c r="M4" s="84" t="s">
        <v>28</v>
      </c>
      <c r="N4" s="70"/>
      <c r="O4" s="66"/>
      <c r="P4" s="63"/>
      <c r="Q4" s="62"/>
    </row>
    <row r="5" spans="1:18" s="7" customFormat="1" ht="12.75">
      <c r="A5" s="58" t="s">
        <v>29</v>
      </c>
      <c r="B5" s="58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35"/>
      <c r="O5" s="38"/>
      <c r="P5" s="34"/>
      <c r="Q5" s="55">
        <v>575</v>
      </c>
      <c r="R5" s="13"/>
    </row>
    <row r="6" spans="1:18" s="7" customFormat="1" ht="12.75">
      <c r="A6" s="20" t="s">
        <v>30</v>
      </c>
      <c r="B6" s="36" t="s">
        <v>31</v>
      </c>
      <c r="C6" s="37"/>
      <c r="D6" s="37"/>
      <c r="E6" s="37"/>
      <c r="F6" s="91">
        <v>696</v>
      </c>
      <c r="G6" s="37"/>
      <c r="H6" s="37"/>
      <c r="I6" s="37"/>
      <c r="J6" s="37"/>
      <c r="K6" s="37"/>
      <c r="L6" s="37"/>
      <c r="M6" s="37"/>
      <c r="N6" s="45">
        <v>0</v>
      </c>
      <c r="O6" s="46">
        <f>SUM(P6/3)</f>
        <v>0</v>
      </c>
      <c r="P6" s="22">
        <v>0</v>
      </c>
      <c r="Q6" s="57"/>
      <c r="R6" s="13"/>
    </row>
    <row r="7" spans="1:18" s="7" customFormat="1" ht="12.75">
      <c r="A7" s="39" t="s">
        <v>32</v>
      </c>
      <c r="B7" s="40" t="s">
        <v>33</v>
      </c>
      <c r="C7" s="90">
        <v>671</v>
      </c>
      <c r="D7" s="41"/>
      <c r="E7" s="41"/>
      <c r="F7" s="41"/>
      <c r="G7" s="42"/>
      <c r="H7" s="42"/>
      <c r="I7" s="42"/>
      <c r="J7" s="42"/>
      <c r="K7" s="42"/>
      <c r="L7" s="42"/>
      <c r="M7" s="42"/>
      <c r="N7" s="47">
        <v>0</v>
      </c>
      <c r="O7" s="48">
        <f>SUM(P7/3)</f>
        <v>0</v>
      </c>
      <c r="P7" s="22">
        <v>0</v>
      </c>
      <c r="Q7" s="57"/>
      <c r="R7" s="13"/>
    </row>
    <row r="8" spans="1:18" s="7" customFormat="1" ht="12.75">
      <c r="A8" s="1"/>
      <c r="B8" s="4"/>
      <c r="C8" s="3"/>
      <c r="D8" s="3"/>
      <c r="E8" s="3"/>
      <c r="F8" s="3"/>
      <c r="G8" s="10"/>
      <c r="H8" s="10"/>
      <c r="I8" s="10"/>
      <c r="J8" s="10"/>
      <c r="K8" s="10"/>
      <c r="L8" s="10"/>
      <c r="M8" s="10"/>
      <c r="N8" s="9"/>
      <c r="O8" s="48"/>
      <c r="P8" s="22"/>
      <c r="Q8" s="56"/>
      <c r="R8" s="13"/>
    </row>
    <row r="9" spans="1:18" s="7" customFormat="1" ht="12.75">
      <c r="A9" s="29" t="s">
        <v>34</v>
      </c>
      <c r="B9" s="59" t="s">
        <v>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  <c r="Q9" s="57"/>
      <c r="R9" s="13"/>
    </row>
    <row r="10" spans="1:18" s="7" customFormat="1" ht="12.75">
      <c r="A10" s="1"/>
      <c r="B10" s="2"/>
      <c r="C10" s="3"/>
      <c r="D10" s="3"/>
      <c r="E10" s="3"/>
      <c r="F10" s="3"/>
      <c r="G10" s="10"/>
      <c r="H10" s="10"/>
      <c r="I10" s="10"/>
      <c r="J10" s="10"/>
      <c r="K10" s="10"/>
      <c r="L10" s="10"/>
      <c r="M10" s="10"/>
      <c r="N10" s="9"/>
      <c r="O10" s="48"/>
      <c r="P10" s="22"/>
      <c r="Q10" s="57"/>
      <c r="R10" s="54"/>
    </row>
    <row r="11" spans="1:18" s="7" customFormat="1" ht="12.75">
      <c r="A11" s="24" t="s">
        <v>35</v>
      </c>
      <c r="B11" s="33" t="s">
        <v>5</v>
      </c>
      <c r="C11" s="30"/>
      <c r="D11" s="30"/>
      <c r="E11" s="30"/>
      <c r="F11" s="30"/>
      <c r="G11" s="31"/>
      <c r="H11" s="31"/>
      <c r="I11" s="31"/>
      <c r="J11" s="31"/>
      <c r="K11" s="31"/>
      <c r="L11" s="31"/>
      <c r="M11" s="31"/>
      <c r="N11" s="30"/>
      <c r="O11" s="32"/>
      <c r="P11" s="31"/>
      <c r="Q11" s="55"/>
      <c r="R11" s="13"/>
    </row>
    <row r="12" spans="1:18" s="7" customFormat="1" ht="12.75">
      <c r="A12" s="5"/>
      <c r="B12" s="2"/>
      <c r="C12" s="3"/>
      <c r="D12" s="3"/>
      <c r="E12" s="3"/>
      <c r="F12" s="3"/>
      <c r="G12" s="10"/>
      <c r="H12" s="10"/>
      <c r="I12" s="10"/>
      <c r="J12" s="10"/>
      <c r="K12" s="10"/>
      <c r="L12" s="10"/>
      <c r="M12" s="10"/>
      <c r="N12" s="9"/>
      <c r="O12" s="48"/>
      <c r="P12" s="22"/>
      <c r="Q12" s="57"/>
      <c r="R12" s="54"/>
    </row>
    <row r="13" spans="1:18" s="7" customFormat="1" ht="12.75">
      <c r="A13" s="24" t="s">
        <v>36</v>
      </c>
      <c r="B13" s="33" t="s">
        <v>5</v>
      </c>
      <c r="C13" s="30"/>
      <c r="D13" s="30"/>
      <c r="E13" s="30"/>
      <c r="F13" s="30"/>
      <c r="G13" s="31"/>
      <c r="H13" s="31"/>
      <c r="I13" s="31"/>
      <c r="J13" s="31"/>
      <c r="K13" s="31"/>
      <c r="L13" s="31"/>
      <c r="M13" s="31"/>
      <c r="N13" s="30"/>
      <c r="O13" s="32"/>
      <c r="P13" s="31"/>
      <c r="Q13" s="55">
        <v>600</v>
      </c>
      <c r="R13" s="13"/>
    </row>
    <row r="14" spans="1:18" s="7" customFormat="1" ht="12.75">
      <c r="A14" s="5" t="s">
        <v>37</v>
      </c>
      <c r="B14" s="2" t="s">
        <v>38</v>
      </c>
      <c r="C14" s="89">
        <v>600</v>
      </c>
      <c r="D14" s="3"/>
      <c r="E14" s="3"/>
      <c r="F14" s="3"/>
      <c r="G14" s="10"/>
      <c r="H14" s="10"/>
      <c r="I14" s="10"/>
      <c r="J14" s="10"/>
      <c r="K14" s="10"/>
      <c r="L14" s="10"/>
      <c r="M14" s="10"/>
      <c r="N14" s="9">
        <v>0</v>
      </c>
      <c r="O14" s="48">
        <f t="shared" ref="O14" si="0">SUM(P14/3)</f>
        <v>0</v>
      </c>
      <c r="P14" s="22">
        <v>0</v>
      </c>
      <c r="Q14" s="57"/>
      <c r="R14" s="13"/>
    </row>
    <row r="15" spans="1:18" s="7" customFormat="1" ht="12.75">
      <c r="A15" s="1"/>
      <c r="B15" s="2"/>
      <c r="C15" s="3"/>
      <c r="D15" s="3"/>
      <c r="E15" s="3"/>
      <c r="F15" s="3"/>
      <c r="G15" s="10"/>
      <c r="H15" s="10"/>
      <c r="I15" s="10"/>
      <c r="J15" s="10"/>
      <c r="K15" s="10"/>
      <c r="L15" s="10"/>
      <c r="M15" s="10"/>
      <c r="N15" s="9"/>
      <c r="O15" s="48"/>
      <c r="P15" s="22"/>
      <c r="Q15" s="57"/>
      <c r="R15" s="13"/>
    </row>
    <row r="16" spans="1:18" s="7" customFormat="1" ht="12.75">
      <c r="A16" s="29" t="s">
        <v>39</v>
      </c>
      <c r="B16" s="33" t="s">
        <v>5</v>
      </c>
      <c r="C16" s="30"/>
      <c r="D16" s="30"/>
      <c r="E16" s="30"/>
      <c r="F16" s="30"/>
      <c r="G16" s="31"/>
      <c r="H16" s="31"/>
      <c r="I16" s="31"/>
      <c r="J16" s="31"/>
      <c r="K16" s="31"/>
      <c r="L16" s="31"/>
      <c r="M16" s="31"/>
      <c r="N16" s="30"/>
      <c r="O16" s="32"/>
      <c r="P16" s="31"/>
      <c r="Q16" s="55">
        <v>630</v>
      </c>
      <c r="R16" s="13"/>
    </row>
    <row r="17" spans="1:19" s="7" customFormat="1" ht="12.75">
      <c r="A17" s="5" t="s">
        <v>40</v>
      </c>
      <c r="B17" s="6" t="s">
        <v>41</v>
      </c>
      <c r="C17" s="3"/>
      <c r="D17" s="3"/>
      <c r="E17" s="3"/>
      <c r="F17" s="3"/>
      <c r="G17" s="10"/>
      <c r="H17" s="10"/>
      <c r="I17" s="10"/>
      <c r="J17" s="10"/>
      <c r="K17" s="10"/>
      <c r="L17" s="10"/>
      <c r="M17" s="10"/>
      <c r="N17" s="9">
        <v>0</v>
      </c>
      <c r="O17" s="48">
        <f>SUM(P17/3)</f>
        <v>0</v>
      </c>
      <c r="P17" s="22">
        <v>0</v>
      </c>
      <c r="Q17" s="57"/>
    </row>
    <row r="18" spans="1:19" s="19" customFormat="1" ht="12.75">
      <c r="A18" s="14" t="s">
        <v>42</v>
      </c>
      <c r="B18" s="15" t="s">
        <v>43</v>
      </c>
      <c r="C18" s="16" t="s">
        <v>44</v>
      </c>
      <c r="D18" s="16" t="s">
        <v>44</v>
      </c>
      <c r="E18" s="16" t="s">
        <v>44</v>
      </c>
      <c r="F18" s="16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  <c r="K18" s="17" t="s">
        <v>44</v>
      </c>
      <c r="L18" s="17" t="s">
        <v>44</v>
      </c>
      <c r="M18" s="17" t="s">
        <v>44</v>
      </c>
      <c r="N18" s="18">
        <v>0</v>
      </c>
      <c r="O18" s="49">
        <f t="shared" ref="O18" si="1">SUM(P18/3)</f>
        <v>0</v>
      </c>
      <c r="P18" s="23">
        <v>0</v>
      </c>
      <c r="Q18" s="57"/>
    </row>
    <row r="19" spans="1:19" s="7" customFormat="1" ht="12.75">
      <c r="A19" s="5"/>
      <c r="B19" s="6"/>
      <c r="C19" s="3"/>
      <c r="D19" s="3"/>
      <c r="E19" s="3"/>
      <c r="F19" s="3"/>
      <c r="G19" s="10"/>
      <c r="H19" s="10"/>
      <c r="I19" s="10"/>
      <c r="J19" s="10"/>
      <c r="K19" s="10"/>
      <c r="L19" s="10"/>
      <c r="M19" s="10"/>
      <c r="N19" s="9"/>
      <c r="O19" s="48"/>
      <c r="P19" s="22"/>
      <c r="Q19" s="57"/>
    </row>
    <row r="20" spans="1:19" s="7" customFormat="1" ht="12.75">
      <c r="A20" s="29" t="s">
        <v>45</v>
      </c>
      <c r="B20" s="33" t="s">
        <v>5</v>
      </c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0"/>
      <c r="O20" s="32"/>
      <c r="P20" s="31"/>
      <c r="Q20" s="55"/>
    </row>
    <row r="21" spans="1:19" s="7" customFormat="1" ht="12.75">
      <c r="A21" s="1"/>
      <c r="B21" s="2"/>
      <c r="C21" s="1"/>
      <c r="D21" s="1"/>
      <c r="E21" s="1"/>
      <c r="F21" s="2"/>
      <c r="G21" s="11"/>
      <c r="H21" s="11"/>
      <c r="I21" s="11"/>
      <c r="J21" s="11"/>
      <c r="K21" s="11"/>
      <c r="L21" s="11"/>
      <c r="M21" s="11"/>
      <c r="N21" s="8"/>
      <c r="O21" s="50"/>
      <c r="P21" s="21"/>
      <c r="Q21" s="57"/>
    </row>
    <row r="22" spans="1:19" s="7" customFormat="1" ht="12.75">
      <c r="A22" s="24" t="s">
        <v>46</v>
      </c>
      <c r="B22" s="33" t="s">
        <v>5</v>
      </c>
      <c r="C22" s="26"/>
      <c r="D22" s="26"/>
      <c r="E22" s="26"/>
      <c r="F22" s="25"/>
      <c r="G22" s="27"/>
      <c r="H22" s="27"/>
      <c r="I22" s="27"/>
      <c r="J22" s="27"/>
      <c r="K22" s="27"/>
      <c r="L22" s="27"/>
      <c r="M22" s="27"/>
      <c r="N22" s="26"/>
      <c r="O22" s="28"/>
      <c r="P22" s="27"/>
      <c r="Q22" s="55">
        <v>575</v>
      </c>
    </row>
    <row r="23" spans="1:19" s="7" customFormat="1" ht="12.75">
      <c r="A23" s="5" t="s">
        <v>47</v>
      </c>
      <c r="B23" s="2" t="s">
        <v>48</v>
      </c>
      <c r="C23" s="92">
        <v>592</v>
      </c>
      <c r="D23" s="92">
        <v>601</v>
      </c>
      <c r="E23" s="92">
        <v>583</v>
      </c>
      <c r="F23" s="2"/>
      <c r="G23" s="12"/>
      <c r="H23" s="12"/>
      <c r="I23" s="12"/>
      <c r="J23" s="12"/>
      <c r="K23" s="12"/>
      <c r="L23" s="12"/>
      <c r="M23" s="12"/>
      <c r="N23" s="8">
        <v>0</v>
      </c>
      <c r="O23" s="50">
        <f>SUM(P23/3)</f>
        <v>0</v>
      </c>
      <c r="P23" s="21">
        <v>0</v>
      </c>
      <c r="Q23" s="57"/>
    </row>
    <row r="24" spans="1:19" s="7" customFormat="1" ht="12.75">
      <c r="A24" s="5"/>
      <c r="B24" s="2"/>
      <c r="C24" s="1"/>
      <c r="D24" s="1"/>
      <c r="E24" s="1"/>
      <c r="F24" s="2"/>
      <c r="G24" s="11"/>
      <c r="H24" s="11"/>
      <c r="I24" s="11"/>
      <c r="J24" s="11"/>
      <c r="K24" s="11"/>
      <c r="L24" s="11"/>
      <c r="M24" s="11"/>
      <c r="N24" s="8"/>
      <c r="O24" s="50"/>
      <c r="P24" s="21"/>
      <c r="Q24" s="57"/>
    </row>
    <row r="25" spans="1:19" s="7" customFormat="1" ht="12.75">
      <c r="A25" s="24" t="s">
        <v>49</v>
      </c>
      <c r="B25" s="33" t="s">
        <v>5</v>
      </c>
      <c r="C25" s="26"/>
      <c r="D25" s="26"/>
      <c r="E25" s="26"/>
      <c r="F25" s="25"/>
      <c r="G25" s="27"/>
      <c r="H25" s="27"/>
      <c r="I25" s="27"/>
      <c r="J25" s="27"/>
      <c r="K25" s="27"/>
      <c r="L25" s="27"/>
      <c r="M25" s="27"/>
      <c r="N25" s="26"/>
      <c r="O25" s="28"/>
      <c r="P25" s="27"/>
      <c r="Q25" s="55">
        <v>610</v>
      </c>
      <c r="S25" s="13"/>
    </row>
    <row r="26" spans="1:19" s="7" customFormat="1" ht="12.75">
      <c r="A26" s="1" t="s">
        <v>50</v>
      </c>
      <c r="B26" s="2" t="s">
        <v>51</v>
      </c>
      <c r="C26" s="1"/>
      <c r="D26" s="1"/>
      <c r="E26" s="1"/>
      <c r="F26" s="4"/>
      <c r="G26" s="1"/>
      <c r="H26" s="1"/>
      <c r="I26" s="1"/>
      <c r="J26" s="1"/>
      <c r="K26" s="1"/>
      <c r="L26" s="1"/>
      <c r="M26" s="1"/>
      <c r="N26" s="8">
        <v>0</v>
      </c>
      <c r="O26" s="50">
        <f>SUM(P26/3)</f>
        <v>0</v>
      </c>
      <c r="P26" s="21">
        <v>0</v>
      </c>
      <c r="Q26" s="57"/>
    </row>
    <row r="27" spans="1:19" s="7" customFormat="1" ht="12.75">
      <c r="A27" s="1" t="s">
        <v>52</v>
      </c>
      <c r="B27" s="2" t="s">
        <v>53</v>
      </c>
      <c r="C27" s="1">
        <v>599</v>
      </c>
      <c r="D27" s="1">
        <v>599</v>
      </c>
      <c r="E27" s="1">
        <v>601</v>
      </c>
      <c r="F27" s="1"/>
      <c r="G27" s="1"/>
      <c r="H27" s="1"/>
      <c r="I27" s="1"/>
      <c r="J27" s="1"/>
      <c r="K27" s="1"/>
      <c r="L27" s="1"/>
      <c r="M27" s="1"/>
      <c r="N27" s="8">
        <v>0</v>
      </c>
      <c r="O27" s="50">
        <f t="shared" ref="O27:O28" si="2">SUM(P27/3)</f>
        <v>0</v>
      </c>
      <c r="P27" s="21">
        <v>0</v>
      </c>
      <c r="Q27" s="57"/>
    </row>
    <row r="28" spans="1:19" s="7" customFormat="1" ht="12.75">
      <c r="A28" s="1" t="s">
        <v>54</v>
      </c>
      <c r="B28" s="2" t="s">
        <v>38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8">
        <v>0</v>
      </c>
      <c r="O28" s="50">
        <f t="shared" si="2"/>
        <v>0</v>
      </c>
      <c r="P28" s="21">
        <v>0</v>
      </c>
      <c r="Q28" s="56"/>
    </row>
  </sheetData>
  <mergeCells count="27">
    <mergeCell ref="L2:L3"/>
    <mergeCell ref="M2:M3"/>
    <mergeCell ref="B2:B4"/>
    <mergeCell ref="A2:A4"/>
    <mergeCell ref="N2:N4"/>
    <mergeCell ref="O2:O4"/>
    <mergeCell ref="P2:P4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16:Q19"/>
    <mergeCell ref="Q20:Q21"/>
    <mergeCell ref="Q22:Q24"/>
    <mergeCell ref="Q25:Q28"/>
    <mergeCell ref="B9:P9"/>
    <mergeCell ref="Q1:Q4"/>
    <mergeCell ref="Q5:Q8"/>
    <mergeCell ref="Q9:Q10"/>
    <mergeCell ref="Q11:Q12"/>
    <mergeCell ref="Q13:Q15"/>
    <mergeCell ref="N1:P1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1a574e-ae06-4049-b8f3-b48fc36c501a" xsi:nil="true"/>
    <lcf76f155ced4ddcb4097134ff3c332f xmlns="f5b931ac-d5d4-49ad-aeeb-eabc6c4bb0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2D1A4D3FA11846BAE4E039FCACB4B7" ma:contentTypeVersion="13" ma:contentTypeDescription="Opret et nyt dokument." ma:contentTypeScope="" ma:versionID="b49af3c8f396926adba2d44c54c2a92f">
  <xsd:schema xmlns:xsd="http://www.w3.org/2001/XMLSchema" xmlns:xs="http://www.w3.org/2001/XMLSchema" xmlns:p="http://schemas.microsoft.com/office/2006/metadata/properties" xmlns:ns2="f5b931ac-d5d4-49ad-aeeb-eabc6c4bb08b" xmlns:ns3="241a574e-ae06-4049-b8f3-b48fc36c501a" targetNamespace="http://schemas.microsoft.com/office/2006/metadata/properties" ma:root="true" ma:fieldsID="283bf3b5a081b936da1b6a18449b0882" ns2:_="" ns3:_="">
    <xsd:import namespace="f5b931ac-d5d4-49ad-aeeb-eabc6c4bb08b"/>
    <xsd:import namespace="241a574e-ae06-4049-b8f3-b48fc36c50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931ac-d5d4-49ad-aeeb-eabc6c4bb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4f98167e-30ec-4620-85ca-468ab14b1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a574e-ae06-4049-b8f3-b48fc36c50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0d0ef67-8a33-4d84-aba2-8eadd49b567c}" ma:internalName="TaxCatchAll" ma:showField="CatchAllData" ma:web="241a574e-ae06-4049-b8f3-b48fc36c50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197BC-2DD6-421A-A828-428C266E2539}"/>
</file>

<file path=customXml/itemProps2.xml><?xml version="1.0" encoding="utf-8"?>
<ds:datastoreItem xmlns:ds="http://schemas.openxmlformats.org/officeDocument/2006/customXml" ds:itemID="{0AB20FB4-8F1D-4254-A677-4AD42B7908A1}"/>
</file>

<file path=customXml/itemProps3.xml><?xml version="1.0" encoding="utf-8"?>
<ds:datastoreItem xmlns:ds="http://schemas.openxmlformats.org/officeDocument/2006/customXml" ds:itemID="{DAEABB90-A46F-4D11-A2B2-3372F8CE1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 Romme</dc:creator>
  <cp:keywords/>
  <dc:description/>
  <cp:lastModifiedBy>Emma Buus Nielsen</cp:lastModifiedBy>
  <cp:revision/>
  <dcterms:created xsi:type="dcterms:W3CDTF">2023-03-24T12:00:26Z</dcterms:created>
  <dcterms:modified xsi:type="dcterms:W3CDTF">2025-05-08T13:55:01Z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0x010100B82D1A4D3FA11846BAE4E039FCACB4B7</vt:lpwstr>
  </property>
  <property fmtid="{D5CDD505-2E9C-101B-9397-08002B2CF9AE}" pid="3" name="MediaServiceImageTags">
    <vt:lpwstr/>
  </property>
</Properties>
</file>